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r\Ranglister\"/>
    </mc:Choice>
  </mc:AlternateContent>
  <xr:revisionPtr revIDLastSave="0" documentId="13_ncr:1_{765CD2B6-F896-42FC-AFD5-504A7E0DA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deskole" sheetId="1" r:id="rId1"/>
    <sheet name="Privat" sheetId="2" r:id="rId2"/>
    <sheet name="Håndhest" sheetId="3" r:id="rId3"/>
    <sheet name="Frivilighed" sheetId="4" r:id="rId4"/>
    <sheet name="Privat måned" sheetId="5" r:id="rId5"/>
  </sheets>
  <calcPr calcId="191029"/>
</workbook>
</file>

<file path=xl/calcChain.xml><?xml version="1.0" encoding="utf-8"?>
<calcChain xmlns="http://schemas.openxmlformats.org/spreadsheetml/2006/main">
  <c r="A3" i="1" l="1"/>
  <c r="A4" i="1"/>
  <c r="A5" i="1"/>
  <c r="A8" i="1"/>
  <c r="A6" i="1"/>
  <c r="A7" i="1"/>
  <c r="A9" i="1"/>
  <c r="A11" i="1"/>
  <c r="A10" i="1"/>
  <c r="A13" i="1"/>
  <c r="A12" i="1"/>
  <c r="A16" i="1"/>
  <c r="A14" i="1"/>
  <c r="A19" i="1"/>
  <c r="A20" i="1"/>
  <c r="A17" i="1"/>
  <c r="A22" i="1"/>
  <c r="A18" i="1"/>
  <c r="A24" i="1"/>
  <c r="A27" i="1"/>
  <c r="A21" i="1"/>
  <c r="A25" i="1"/>
  <c r="A28" i="1"/>
  <c r="A29" i="1"/>
  <c r="A30" i="1"/>
  <c r="A26" i="1"/>
  <c r="A23" i="1"/>
  <c r="A33" i="1"/>
  <c r="A34" i="1"/>
  <c r="A35" i="1"/>
  <c r="A15" i="1"/>
  <c r="A31" i="1"/>
  <c r="A32" i="1"/>
  <c r="A36" i="1"/>
  <c r="A38" i="1"/>
  <c r="A39" i="1"/>
  <c r="A37" i="1"/>
  <c r="A40" i="1"/>
  <c r="A41" i="1"/>
  <c r="A2" i="1"/>
  <c r="A21" i="5"/>
  <c r="A22" i="5"/>
  <c r="A23" i="5"/>
  <c r="A3" i="3"/>
  <c r="A4" i="3"/>
  <c r="A5" i="3"/>
  <c r="A6" i="3"/>
  <c r="A7" i="3"/>
  <c r="A8" i="3"/>
  <c r="A9" i="3"/>
  <c r="A10" i="3"/>
  <c r="A11" i="3"/>
  <c r="A12" i="3"/>
  <c r="A13" i="3"/>
  <c r="A2" i="3"/>
  <c r="A3" i="5" l="1"/>
  <c r="A4" i="5"/>
  <c r="A5" i="5"/>
  <c r="A7" i="5"/>
  <c r="A6" i="5"/>
  <c r="A14" i="5"/>
  <c r="A10" i="5"/>
  <c r="A8" i="5"/>
  <c r="A12" i="5"/>
  <c r="A9" i="5"/>
  <c r="A11" i="5"/>
  <c r="A15" i="5"/>
  <c r="A13" i="5"/>
  <c r="A16" i="5"/>
  <c r="A17" i="5"/>
  <c r="A18" i="5"/>
  <c r="A19" i="5"/>
  <c r="A20" i="5"/>
  <c r="A2" i="5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" i="2"/>
  <c r="A28" i="4" l="1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6" i="4"/>
  <c r="A11" i="4"/>
  <c r="A10" i="4"/>
  <c r="A9" i="4"/>
  <c r="A8" i="4"/>
  <c r="A7" i="4"/>
  <c r="A5" i="4"/>
  <c r="A4" i="4"/>
  <c r="A3" i="4"/>
  <c r="A2" i="4"/>
</calcChain>
</file>

<file path=xl/sharedStrings.xml><?xml version="1.0" encoding="utf-8"?>
<sst xmlns="http://schemas.openxmlformats.org/spreadsheetml/2006/main" count="230" uniqueCount="167">
  <si>
    <t xml:space="preserve">I alt </t>
  </si>
  <si>
    <t>Rytter</t>
  </si>
  <si>
    <t>Zeziliea Larsen</t>
  </si>
  <si>
    <t>Ida Povlsen</t>
  </si>
  <si>
    <t>Annika Jensen</t>
  </si>
  <si>
    <t>Kira Frost</t>
  </si>
  <si>
    <t>Cecilie Jensen</t>
  </si>
  <si>
    <t>Emmelie Antoniesen</t>
  </si>
  <si>
    <t>Emma Lassen</t>
  </si>
  <si>
    <t>Sara Rasmussen</t>
  </si>
  <si>
    <t>Julia Peitersen</t>
  </si>
  <si>
    <t>Sarah Skjødt</t>
  </si>
  <si>
    <t>Sheeva Lopez</t>
  </si>
  <si>
    <t>Benjamin Antonisen</t>
  </si>
  <si>
    <t>Malene Trøgelborg</t>
  </si>
  <si>
    <t>Alexia Almskou</t>
  </si>
  <si>
    <t>Josephine Dahl</t>
  </si>
  <si>
    <t>Nathalie Christensen</t>
  </si>
  <si>
    <t>Zelina Mortensen</t>
  </si>
  <si>
    <t>Iben Clausen</t>
  </si>
  <si>
    <t>Kamille Tjørnebjerg</t>
  </si>
  <si>
    <t>Daniel</t>
  </si>
  <si>
    <t>Emma Andersen</t>
  </si>
  <si>
    <t>Tilde Lindhardt</t>
  </si>
  <si>
    <t>Jessica Jørgensen</t>
  </si>
  <si>
    <t>Lærke Clausen</t>
  </si>
  <si>
    <t>Rosemarie Knudsen</t>
  </si>
  <si>
    <t>Katrine Lundstrøm</t>
  </si>
  <si>
    <t>Viktoria Russkov</t>
  </si>
  <si>
    <t>Tilde Pyndt Tost</t>
  </si>
  <si>
    <t>Andrea Kolters</t>
  </si>
  <si>
    <t>Sally Hansen</t>
  </si>
  <si>
    <t>Matilde Reitz Jørgensen</t>
  </si>
  <si>
    <t>Victoria Reitz Jørgensen</t>
  </si>
  <si>
    <t>Larija Saltovia</t>
  </si>
  <si>
    <t>Sasha Bech Petersen &amp; Firfod Brdr. Olsen</t>
  </si>
  <si>
    <t>Emilie Steinmeier &amp; Kutar</t>
  </si>
  <si>
    <t>Channe Bech Petersen &amp; Firfod Jitterbug</t>
  </si>
  <si>
    <t>Christina Ebbe &amp; Harfn fraLillegård</t>
  </si>
  <si>
    <t>Heidi Poulsen &amp; Jackson</t>
  </si>
  <si>
    <t>Sisse Kampmann Brunn &amp; Blævar Troldebo</t>
  </si>
  <si>
    <t>Heidi  Hedegaard &amp; Sira</t>
  </si>
  <si>
    <t>Pernielle Hansen &amp; Santana</t>
  </si>
  <si>
    <t xml:space="preserve">Channe Bech Petersen &amp; Point Zerro Firfod </t>
  </si>
  <si>
    <t>Sasha Bech petersen &amp; Point Zerro Firfod</t>
  </si>
  <si>
    <t>Trine Dalitz &amp; Morgan</t>
  </si>
  <si>
    <t>Cecilie Green &amp; Isabella</t>
  </si>
  <si>
    <t>Anne-Lise Hansen &amp; Ragner</t>
  </si>
  <si>
    <t>Anita Laustsen &amp; Al Wadi Estopa Of Tas OX</t>
  </si>
  <si>
    <t>Alex Storch &amp; Canasta</t>
  </si>
  <si>
    <t>Natascha Pedersen &amp; Kirsebærgårdens Maggi</t>
  </si>
  <si>
    <t>Pernielle Hansen &amp; Cornet Vinstrup</t>
  </si>
  <si>
    <t>Sasha Bech Petersen &amp; Ripasso</t>
  </si>
  <si>
    <t>I alt</t>
  </si>
  <si>
    <t xml:space="preserve">Rytter </t>
  </si>
  <si>
    <t xml:space="preserve">Januar - juli </t>
  </si>
  <si>
    <t>Zeziliea Larsen &amp; Loverboy</t>
  </si>
  <si>
    <t>Zeziliea Larsen &amp; Kikki</t>
  </si>
  <si>
    <t>Zeziliea Larsen &amp; Focus</t>
  </si>
  <si>
    <t xml:space="preserve">Zeziliea Larsen &amp; Nicon </t>
  </si>
  <si>
    <t>Anja Fog Larsen &amp; Bambus</t>
  </si>
  <si>
    <t>Pernielle Hansen &amp; Nicon</t>
  </si>
  <si>
    <t>Sarah Skjødt &amp; Bølle</t>
  </si>
  <si>
    <t>Emma Lassen &amp; Funny</t>
  </si>
  <si>
    <t>Anja Fog Larsen &amp; Showtime</t>
  </si>
  <si>
    <t>Navn</t>
  </si>
  <si>
    <t>Sarah Sjødt</t>
  </si>
  <si>
    <t>Josefine Dahl Liljefeld</t>
  </si>
  <si>
    <t>Tilde Pyndt</t>
  </si>
  <si>
    <t>Emilie Steinmejer</t>
  </si>
  <si>
    <t>Lily Hedegaard</t>
  </si>
  <si>
    <t>Emmelie Antonisen</t>
  </si>
  <si>
    <t>Christina Ebbe</t>
  </si>
  <si>
    <t>Grethe Jørgensen</t>
  </si>
  <si>
    <t>Maria Clausen</t>
  </si>
  <si>
    <t>Mathilde Jørgensen</t>
  </si>
  <si>
    <t>Gitte Frederiksen</t>
  </si>
  <si>
    <t>11 februar PTV</t>
  </si>
  <si>
    <t>07 januar Elev cup</t>
  </si>
  <si>
    <t>25 februar Fastelavnsringridning</t>
  </si>
  <si>
    <t>25 februar fastelavnsringridning</t>
  </si>
  <si>
    <t>18 mart PTV</t>
  </si>
  <si>
    <t>18 Marts PTV</t>
  </si>
  <si>
    <t>25 marts påskeponygames</t>
  </si>
  <si>
    <t>28 april Dressur</t>
  </si>
  <si>
    <t>28 april dressur</t>
  </si>
  <si>
    <t>29 april spring</t>
  </si>
  <si>
    <t>Lærke Clausen &amp; Funny</t>
  </si>
  <si>
    <t>19 maj HTW</t>
  </si>
  <si>
    <t>24 juni 3 kamp</t>
  </si>
  <si>
    <t xml:space="preserve"> </t>
  </si>
  <si>
    <t>21 marts elevskolecup</t>
  </si>
  <si>
    <t>14 april ponygames LFHR</t>
  </si>
  <si>
    <t>15 april TREC NØR og spring stævne</t>
  </si>
  <si>
    <t>18 februar TREC ISR</t>
  </si>
  <si>
    <t>31 marts TREC ISR</t>
  </si>
  <si>
    <t>24 marts TREC HJOR</t>
  </si>
  <si>
    <t>7 april HTW ROR</t>
  </si>
  <si>
    <t>3 januar elevcup VASK</t>
  </si>
  <si>
    <t>13 januar elevcup NSPR</t>
  </si>
  <si>
    <t>4 marts elevcup SIV</t>
  </si>
  <si>
    <t>29 marts elevskolecup MSR</t>
  </si>
  <si>
    <t>2 april elevskolecup KLIK</t>
  </si>
  <si>
    <t>21 april elevskolecup NSPR</t>
  </si>
  <si>
    <t>12 maj estævne VASK</t>
  </si>
  <si>
    <t>26 maj Sydhavscup SAR</t>
  </si>
  <si>
    <t>23 juni støttestævne SAR</t>
  </si>
  <si>
    <t>22 april HTW SORØ</t>
  </si>
  <si>
    <t>5 maj Spring Vindinge</t>
  </si>
  <si>
    <t>20 maj TREC HJOR og roskilde</t>
  </si>
  <si>
    <t>2 juni spring vindinge</t>
  </si>
  <si>
    <t xml:space="preserve">Strigle konkurrence KLIK </t>
  </si>
  <si>
    <t xml:space="preserve">19 august Landsdelsfinaler </t>
  </si>
  <si>
    <t>Majbritt Juul &amp; Filur</t>
  </si>
  <si>
    <t>Pia Kurylak &amp; Zapetero</t>
  </si>
  <si>
    <t>Strigle konkurrence KLIK</t>
  </si>
  <si>
    <t>Caroline Schmidt</t>
  </si>
  <si>
    <t>23 juni VASK spring</t>
  </si>
  <si>
    <t>4 august TREC VASK</t>
  </si>
  <si>
    <t>2 september grooming konkurrence store hestedag.</t>
  </si>
  <si>
    <t>august</t>
  </si>
  <si>
    <t>8 september spring SAR og TREC DI</t>
  </si>
  <si>
    <t>Ringridning 23/9 KLIK</t>
  </si>
  <si>
    <t>Pernielle Hansen &amp; Ragner</t>
  </si>
  <si>
    <t>23 september Ringridning KLIK</t>
  </si>
  <si>
    <t>Alberte Hansen</t>
  </si>
  <si>
    <t>Anja Brandt</t>
  </si>
  <si>
    <t>Katrine Bruun &amp; Orlando</t>
  </si>
  <si>
    <t>Diana Thyrring &amp; Spirit</t>
  </si>
  <si>
    <t>TREC 6 oktober</t>
  </si>
  <si>
    <t>SYR spring 7 oktober</t>
  </si>
  <si>
    <t>22september orienteringsridt VOSK og spring BELS</t>
  </si>
  <si>
    <t>Amanda Jarnsbøll</t>
  </si>
  <si>
    <t>september</t>
  </si>
  <si>
    <t>SAR 19 oktober</t>
  </si>
  <si>
    <t>MØN ridngridning 27 oktober</t>
  </si>
  <si>
    <t>Januar</t>
  </si>
  <si>
    <t>Februar</t>
  </si>
  <si>
    <t>Marts</t>
  </si>
  <si>
    <t>April</t>
  </si>
  <si>
    <t xml:space="preserve">Maj </t>
  </si>
  <si>
    <t>Juni</t>
  </si>
  <si>
    <t>Juli</t>
  </si>
  <si>
    <t>August</t>
  </si>
  <si>
    <t>September</t>
  </si>
  <si>
    <t>Oktober</t>
  </si>
  <si>
    <t>November</t>
  </si>
  <si>
    <t>December</t>
  </si>
  <si>
    <t xml:space="preserve">Katrine Bruun &amp; Orlando    </t>
  </si>
  <si>
    <t xml:space="preserve">Februar </t>
  </si>
  <si>
    <t>Maj</t>
  </si>
  <si>
    <t xml:space="preserve">Juni </t>
  </si>
  <si>
    <t xml:space="preserve">August </t>
  </si>
  <si>
    <t>Heidi Poulsen &amp; Champer</t>
  </si>
  <si>
    <t xml:space="preserve">   </t>
  </si>
  <si>
    <t>8-9 september VASK</t>
  </si>
  <si>
    <t>TREC 18/11</t>
  </si>
  <si>
    <t>Ponygames 4/11</t>
  </si>
  <si>
    <t>Louise Schmidt</t>
  </si>
  <si>
    <t>Jasmin Brønnicke</t>
  </si>
  <si>
    <t>Naja Andersen</t>
  </si>
  <si>
    <t>Orienteringsridt HJOR 28/10</t>
  </si>
  <si>
    <t>Majbrit Andersen &amp; Speedy</t>
  </si>
  <si>
    <t>Heidi Hedegaard &amp; Sira</t>
  </si>
  <si>
    <t>27Nissespring</t>
  </si>
  <si>
    <t>Juledressur 28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</si>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</sst>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3" borderId="0" xfId="0" applyFill="1"/>
    <xf numFmtId="0" fontId="0" fillId="12" borderId="0" xfId="0" applyFont="1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4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1" xfId="0" applyFill="1" applyBorder="1"/>
    <xf numFmtId="0" fontId="1" fillId="24" borderId="1" xfId="0" applyFont="1" applyFill="1" applyBorder="1" applyAlignment="1">
      <alignment horizontal="center" wrapText="1"/>
    </xf>
    <xf numFmtId="0" fontId="1" fillId="24" borderId="1" xfId="0" applyFont="1" applyFill="1" applyBorder="1" applyAlignment="1">
      <alignment wrapText="1"/>
    </xf>
    <xf numFmtId="16" fontId="0" fillId="24" borderId="1" xfId="0" applyNumberFormat="1" applyFill="1" applyBorder="1"/>
    <xf numFmtId="0" fontId="0" fillId="24" borderId="0" xfId="0" applyFill="1"/>
    <xf numFmtId="0" fontId="1" fillId="24" borderId="1" xfId="0" applyFont="1" applyFill="1" applyBorder="1" applyAlignment="1">
      <alignment horizontal="center"/>
    </xf>
    <xf numFmtId="0" fontId="1" fillId="24" borderId="1" xfId="0" applyFont="1" applyFill="1" applyBorder="1" applyAlignment="1"/>
    <xf numFmtId="0" fontId="0" fillId="24" borderId="0" xfId="0" applyFont="1" applyFill="1"/>
    <xf numFmtId="0" fontId="2" fillId="24" borderId="1" xfId="0" applyFont="1" applyFill="1" applyBorder="1" applyAlignment="1">
      <alignment wrapText="1"/>
    </xf>
    <xf numFmtId="0" fontId="0" fillId="24" borderId="1" xfId="0" applyFont="1" applyFill="1" applyBorder="1"/>
    <xf numFmtId="0" fontId="0" fillId="24" borderId="2" xfId="0" applyFill="1" applyBorder="1"/>
    <xf numFmtId="0" fontId="3" fillId="24" borderId="1" xfId="0" applyFont="1" applyFill="1" applyBorder="1" applyAlignment="1">
      <alignment horizontal="center" wrapText="1"/>
    </xf>
    <xf numFmtId="0" fontId="3" fillId="24" borderId="1" xfId="0" applyFont="1" applyFill="1" applyBorder="1" applyAlignment="1">
      <alignment wrapText="1"/>
    </xf>
    <xf numFmtId="0" fontId="4" fillId="24" borderId="1" xfId="0" applyFont="1" applyFill="1" applyBorder="1"/>
    <xf numFmtId="0" fontId="4" fillId="24" borderId="2" xfId="0" applyFont="1" applyFill="1" applyBorder="1"/>
    <xf numFmtId="0" fontId="5" fillId="0" borderId="1" xfId="0" applyFont="1" applyBorder="1"/>
    <xf numFmtId="0" fontId="5" fillId="24" borderId="1" xfId="0" applyFont="1" applyFill="1" applyBorder="1"/>
    <xf numFmtId="0" fontId="5" fillId="0" borderId="1" xfId="0" applyFont="1" applyBorder="1" applyAlignment="1">
      <alignment horizontal="center"/>
    </xf>
    <xf numFmtId="0" fontId="6" fillId="24" borderId="1" xfId="0" applyFont="1" applyFill="1" applyBorder="1" applyAlignment="1">
      <alignment wrapText="1"/>
    </xf>
    <xf numFmtId="0" fontId="7" fillId="24" borderId="1" xfId="0" applyFont="1" applyFill="1" applyBorder="1" applyAlignment="1">
      <alignment wrapText="1"/>
    </xf>
    <xf numFmtId="0" fontId="0" fillId="24" borderId="1" xfId="0" applyFill="1" applyBorder="1" applyAlignment="1">
      <alignment horizontal="center"/>
    </xf>
    <xf numFmtId="0" fontId="7" fillId="24" borderId="1" xfId="0" applyFont="1" applyFill="1" applyBorder="1" applyAlignment="1">
      <alignment horizontal="center" wrapText="1"/>
    </xf>
    <xf numFmtId="0" fontId="5" fillId="2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41"/>
  <sheetViews>
    <sheetView tabSelected="1" workbookViewId="0">
      <selection activeCell="AG9" sqref="AG9"/>
    </sheetView>
  </sheetViews>
  <sheetFormatPr defaultRowHeight="14.4" x14ac:dyDescent="0.3"/>
  <cols>
    <col min="1" max="1" width="5" customWidth="1"/>
    <col min="2" max="2" width="20.21875" customWidth="1"/>
    <col min="3" max="3" width="3.44140625" customWidth="1"/>
    <col min="4" max="4" width="3.109375" customWidth="1"/>
    <col min="5" max="5" width="4.88671875" customWidth="1"/>
    <col min="6" max="7" width="4.44140625" customWidth="1"/>
    <col min="8" max="8" width="5" customWidth="1"/>
    <col min="9" max="9" width="4.6640625" customWidth="1"/>
    <col min="10" max="10" width="4.33203125" customWidth="1"/>
    <col min="11" max="11" width="4.5546875" customWidth="1"/>
    <col min="12" max="12" width="5.109375" customWidth="1"/>
    <col min="13" max="13" width="4.44140625" customWidth="1"/>
    <col min="14" max="14" width="5.109375" customWidth="1"/>
    <col min="15" max="15" width="4.44140625" customWidth="1"/>
    <col min="16" max="18" width="4.109375" customWidth="1"/>
    <col min="19" max="19" width="3.6640625" customWidth="1"/>
    <col min="20" max="20" width="3.88671875" customWidth="1"/>
    <col min="21" max="21" width="4.88671875" customWidth="1"/>
    <col min="22" max="22" width="4.5546875" customWidth="1"/>
    <col min="23" max="24" width="3.6640625" customWidth="1"/>
    <col min="25" max="25" width="4" customWidth="1"/>
    <col min="26" max="26" width="5" customWidth="1"/>
    <col min="27" max="27" width="4.5546875" customWidth="1"/>
    <col min="28" max="28" width="5" customWidth="1"/>
    <col min="29" max="29" width="3.44140625" customWidth="1"/>
    <col min="30" max="30" width="4.5546875" customWidth="1"/>
  </cols>
  <sheetData>
    <row r="1" spans="1:139" x14ac:dyDescent="0.3">
      <c r="A1" s="24" t="s">
        <v>0</v>
      </c>
      <c r="B1" s="24" t="s">
        <v>1</v>
      </c>
      <c r="C1" s="24" t="s">
        <v>98</v>
      </c>
      <c r="D1" s="27" t="s">
        <v>78</v>
      </c>
      <c r="E1" s="27" t="s">
        <v>99</v>
      </c>
      <c r="F1" s="24" t="s">
        <v>77</v>
      </c>
      <c r="G1" s="24" t="s">
        <v>79</v>
      </c>
      <c r="H1" s="24" t="s">
        <v>100</v>
      </c>
      <c r="I1" s="24" t="s">
        <v>81</v>
      </c>
      <c r="J1" s="24" t="s">
        <v>91</v>
      </c>
      <c r="K1" s="24" t="s">
        <v>83</v>
      </c>
      <c r="L1" s="24" t="s">
        <v>101</v>
      </c>
      <c r="M1" s="24" t="s">
        <v>102</v>
      </c>
      <c r="N1" s="24" t="s">
        <v>97</v>
      </c>
      <c r="O1" s="24" t="s">
        <v>103</v>
      </c>
      <c r="P1" s="24" t="s">
        <v>84</v>
      </c>
      <c r="Q1" s="24" t="s">
        <v>86</v>
      </c>
      <c r="R1" s="24" t="s">
        <v>104</v>
      </c>
      <c r="S1" s="24" t="s">
        <v>117</v>
      </c>
      <c r="T1" s="24" t="s">
        <v>88</v>
      </c>
      <c r="U1" s="24" t="s">
        <v>89</v>
      </c>
      <c r="V1" s="24" t="s">
        <v>115</v>
      </c>
      <c r="W1" s="24" t="s">
        <v>118</v>
      </c>
      <c r="X1" s="24" t="s">
        <v>155</v>
      </c>
      <c r="Y1" s="24" t="s">
        <v>124</v>
      </c>
      <c r="Z1" s="24" t="s">
        <v>129</v>
      </c>
      <c r="AA1" s="24" t="s">
        <v>157</v>
      </c>
      <c r="AB1" s="24" t="s">
        <v>156</v>
      </c>
      <c r="AC1" s="24" t="s">
        <v>164</v>
      </c>
      <c r="AD1" s="24" t="s">
        <v>165</v>
      </c>
      <c r="AE1" s="28" t="s">
        <v>166</v>
      </c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s="3" customFormat="1" x14ac:dyDescent="0.3">
      <c r="A2" s="29">
        <f t="shared" ref="A2:A41" si="0">SUM(C2:AD2)</f>
        <v>101</v>
      </c>
      <c r="B2" s="30" t="s">
        <v>2</v>
      </c>
      <c r="C2" s="26"/>
      <c r="D2" s="24">
        <v>1</v>
      </c>
      <c r="E2" s="24">
        <v>1</v>
      </c>
      <c r="F2" s="24">
        <v>6</v>
      </c>
      <c r="G2" s="24">
        <v>2</v>
      </c>
      <c r="H2" s="24">
        <v>1</v>
      </c>
      <c r="I2" s="24">
        <v>6</v>
      </c>
      <c r="J2" s="24">
        <v>1</v>
      </c>
      <c r="K2" s="24">
        <v>2</v>
      </c>
      <c r="L2" s="24">
        <v>5</v>
      </c>
      <c r="M2" s="24">
        <v>6</v>
      </c>
      <c r="N2" s="24">
        <v>6</v>
      </c>
      <c r="O2" s="24">
        <v>1</v>
      </c>
      <c r="P2" s="24"/>
      <c r="Q2" s="24"/>
      <c r="R2" s="24">
        <v>2</v>
      </c>
      <c r="S2" s="24">
        <v>4</v>
      </c>
      <c r="T2" s="24">
        <v>2</v>
      </c>
      <c r="U2" s="24">
        <v>13</v>
      </c>
      <c r="V2" s="24"/>
      <c r="W2" s="24">
        <v>1</v>
      </c>
      <c r="X2" s="24">
        <v>7</v>
      </c>
      <c r="Y2" s="24">
        <v>6</v>
      </c>
      <c r="Z2" s="24">
        <v>6</v>
      </c>
      <c r="AA2" s="24">
        <v>4</v>
      </c>
      <c r="AB2" s="24">
        <v>9</v>
      </c>
      <c r="AC2" s="24">
        <v>4</v>
      </c>
      <c r="AD2" s="24">
        <v>5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</row>
    <row r="3" spans="1:139" s="5" customFormat="1" x14ac:dyDescent="0.3">
      <c r="A3" s="29">
        <f t="shared" si="0"/>
        <v>56</v>
      </c>
      <c r="B3" s="30" t="s">
        <v>4</v>
      </c>
      <c r="C3" s="26">
        <v>5</v>
      </c>
      <c r="D3" s="24">
        <v>5</v>
      </c>
      <c r="E3" s="24"/>
      <c r="F3" s="24"/>
      <c r="G3" s="24">
        <v>4</v>
      </c>
      <c r="H3" s="24">
        <v>1</v>
      </c>
      <c r="I3" s="24"/>
      <c r="J3" s="24">
        <v>1</v>
      </c>
      <c r="K3" s="24">
        <v>4</v>
      </c>
      <c r="L3" s="24"/>
      <c r="M3" s="24">
        <v>1</v>
      </c>
      <c r="N3" s="24"/>
      <c r="O3" s="24">
        <v>1</v>
      </c>
      <c r="P3" s="24">
        <v>5</v>
      </c>
      <c r="Q3" s="24">
        <v>2</v>
      </c>
      <c r="R3" s="24"/>
      <c r="S3" s="24"/>
      <c r="T3" s="24">
        <v>4</v>
      </c>
      <c r="U3" s="24">
        <v>11</v>
      </c>
      <c r="V3" s="24">
        <v>5</v>
      </c>
      <c r="W3" s="24"/>
      <c r="X3" s="24"/>
      <c r="Y3" s="24"/>
      <c r="Z3" s="24"/>
      <c r="AA3" s="24">
        <v>3</v>
      </c>
      <c r="AB3" s="24">
        <v>2</v>
      </c>
      <c r="AC3" s="24">
        <v>2</v>
      </c>
      <c r="AD3" s="24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</row>
    <row r="4" spans="1:139" s="4" customFormat="1" x14ac:dyDescent="0.3">
      <c r="A4" s="29">
        <f t="shared" si="0"/>
        <v>56</v>
      </c>
      <c r="B4" s="30" t="s">
        <v>3</v>
      </c>
      <c r="C4" s="26"/>
      <c r="D4" s="24">
        <v>1</v>
      </c>
      <c r="E4" s="24">
        <v>1</v>
      </c>
      <c r="F4" s="24"/>
      <c r="G4" s="24">
        <v>3</v>
      </c>
      <c r="H4" s="24"/>
      <c r="I4" s="24"/>
      <c r="J4" s="24"/>
      <c r="K4" s="24">
        <v>2</v>
      </c>
      <c r="L4" s="24">
        <v>5</v>
      </c>
      <c r="M4" s="24">
        <v>5</v>
      </c>
      <c r="N4" s="24"/>
      <c r="O4" s="24"/>
      <c r="P4" s="24">
        <v>9</v>
      </c>
      <c r="Q4" s="24">
        <v>1</v>
      </c>
      <c r="R4" s="24">
        <v>3</v>
      </c>
      <c r="S4" s="24"/>
      <c r="T4" s="24"/>
      <c r="U4" s="24">
        <v>16</v>
      </c>
      <c r="V4" s="24"/>
      <c r="W4" s="24"/>
      <c r="X4" s="24"/>
      <c r="Y4" s="24">
        <v>5</v>
      </c>
      <c r="Z4" s="24"/>
      <c r="AA4" s="24"/>
      <c r="AB4" s="24"/>
      <c r="AC4" s="24">
        <v>4</v>
      </c>
      <c r="AD4" s="24">
        <v>1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</row>
    <row r="5" spans="1:139" s="6" customFormat="1" x14ac:dyDescent="0.3">
      <c r="A5" s="29">
        <f t="shared" si="0"/>
        <v>33</v>
      </c>
      <c r="B5" s="30" t="s">
        <v>5</v>
      </c>
      <c r="C5" s="26"/>
      <c r="D5" s="24">
        <v>1</v>
      </c>
      <c r="E5" s="24">
        <v>1</v>
      </c>
      <c r="F5" s="24"/>
      <c r="G5" s="24">
        <v>2</v>
      </c>
      <c r="H5" s="24"/>
      <c r="I5" s="24"/>
      <c r="J5" s="24"/>
      <c r="K5" s="24">
        <v>9</v>
      </c>
      <c r="L5" s="24">
        <v>5</v>
      </c>
      <c r="M5" s="24">
        <v>5</v>
      </c>
      <c r="N5" s="24"/>
      <c r="O5" s="24"/>
      <c r="P5" s="24">
        <v>5</v>
      </c>
      <c r="Q5" s="24">
        <v>2</v>
      </c>
      <c r="R5" s="24">
        <v>3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</row>
    <row r="6" spans="1:139" s="7" customFormat="1" x14ac:dyDescent="0.3">
      <c r="A6" s="29">
        <f t="shared" si="0"/>
        <v>29</v>
      </c>
      <c r="B6" s="26" t="s">
        <v>8</v>
      </c>
      <c r="C6" s="26"/>
      <c r="D6" s="24"/>
      <c r="E6" s="24"/>
      <c r="F6" s="24"/>
      <c r="G6" s="24">
        <v>1</v>
      </c>
      <c r="H6" s="24"/>
      <c r="I6" s="24"/>
      <c r="J6" s="24"/>
      <c r="K6" s="24"/>
      <c r="L6" s="24"/>
      <c r="M6" s="24"/>
      <c r="N6" s="24">
        <v>2</v>
      </c>
      <c r="O6" s="24"/>
      <c r="P6" s="24"/>
      <c r="Q6" s="24">
        <v>2</v>
      </c>
      <c r="R6" s="24">
        <v>2</v>
      </c>
      <c r="S6" s="24"/>
      <c r="T6" s="24"/>
      <c r="U6" s="24">
        <v>8</v>
      </c>
      <c r="V6" s="24">
        <v>1</v>
      </c>
      <c r="W6" s="24"/>
      <c r="X6" s="24"/>
      <c r="Y6" s="24">
        <v>2</v>
      </c>
      <c r="Z6" s="24"/>
      <c r="AA6" s="24">
        <v>5</v>
      </c>
      <c r="AB6" s="24">
        <v>2</v>
      </c>
      <c r="AC6" s="24">
        <v>4</v>
      </c>
      <c r="AD6" s="24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</row>
    <row r="7" spans="1:139" s="8" customFormat="1" x14ac:dyDescent="0.3">
      <c r="A7" s="29">
        <f t="shared" si="0"/>
        <v>28</v>
      </c>
      <c r="B7" s="30" t="s">
        <v>7</v>
      </c>
      <c r="C7" s="26">
        <v>5</v>
      </c>
      <c r="D7" s="24">
        <v>5</v>
      </c>
      <c r="E7" s="24"/>
      <c r="F7" s="24"/>
      <c r="G7" s="24"/>
      <c r="H7" s="24">
        <v>1</v>
      </c>
      <c r="I7" s="24"/>
      <c r="J7" s="24">
        <v>1</v>
      </c>
      <c r="K7" s="24"/>
      <c r="L7" s="24"/>
      <c r="M7" s="24">
        <v>1</v>
      </c>
      <c r="N7" s="24"/>
      <c r="O7" s="24">
        <v>1</v>
      </c>
      <c r="P7" s="24">
        <v>7</v>
      </c>
      <c r="Q7" s="24"/>
      <c r="R7" s="24"/>
      <c r="S7" s="24"/>
      <c r="T7" s="24"/>
      <c r="U7" s="24">
        <v>3</v>
      </c>
      <c r="V7" s="24"/>
      <c r="W7" s="24"/>
      <c r="X7" s="24"/>
      <c r="Y7" s="24"/>
      <c r="Z7" s="24"/>
      <c r="AA7" s="24"/>
      <c r="AB7" s="24"/>
      <c r="AC7" s="24">
        <v>2</v>
      </c>
      <c r="AD7" s="24">
        <v>2</v>
      </c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</row>
    <row r="8" spans="1:139" x14ac:dyDescent="0.3">
      <c r="A8" s="29">
        <f t="shared" si="0"/>
        <v>27</v>
      </c>
      <c r="B8" s="30" t="s">
        <v>6</v>
      </c>
      <c r="C8" s="26">
        <v>5</v>
      </c>
      <c r="D8" s="24">
        <v>5</v>
      </c>
      <c r="E8" s="24"/>
      <c r="F8" s="24"/>
      <c r="G8" s="24">
        <v>2</v>
      </c>
      <c r="H8" s="24">
        <v>1</v>
      </c>
      <c r="I8" s="24"/>
      <c r="J8" s="24">
        <v>1</v>
      </c>
      <c r="K8" s="24">
        <v>1</v>
      </c>
      <c r="L8" s="24"/>
      <c r="M8" s="24">
        <v>1</v>
      </c>
      <c r="N8" s="24"/>
      <c r="O8" s="24">
        <v>1</v>
      </c>
      <c r="P8" s="24"/>
      <c r="Q8" s="24"/>
      <c r="R8" s="24"/>
      <c r="S8" s="24"/>
      <c r="T8" s="24"/>
      <c r="U8" s="24">
        <v>5</v>
      </c>
      <c r="V8" s="24"/>
      <c r="W8" s="24"/>
      <c r="X8" s="24"/>
      <c r="Y8" s="24"/>
      <c r="Z8" s="24"/>
      <c r="AA8" s="24">
        <v>2</v>
      </c>
      <c r="AB8" s="24">
        <v>1</v>
      </c>
      <c r="AC8" s="24">
        <v>2</v>
      </c>
      <c r="AD8" s="24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</row>
    <row r="9" spans="1:139" s="10" customFormat="1" x14ac:dyDescent="0.3">
      <c r="A9" s="29">
        <f t="shared" si="0"/>
        <v>26</v>
      </c>
      <c r="B9" s="26" t="s">
        <v>15</v>
      </c>
      <c r="C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v>1</v>
      </c>
      <c r="Q9" s="24">
        <v>1</v>
      </c>
      <c r="R9" s="24"/>
      <c r="S9" s="24"/>
      <c r="T9" s="24">
        <v>2</v>
      </c>
      <c r="U9" s="24">
        <v>7</v>
      </c>
      <c r="V9" s="24"/>
      <c r="W9" s="24"/>
      <c r="X9" s="24"/>
      <c r="Y9" s="24">
        <v>3</v>
      </c>
      <c r="Z9" s="24">
        <v>4</v>
      </c>
      <c r="AA9" s="33">
        <v>1</v>
      </c>
      <c r="AB9" s="33">
        <v>2</v>
      </c>
      <c r="AC9" s="24">
        <v>3</v>
      </c>
      <c r="AD9" s="24">
        <v>2</v>
      </c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</row>
    <row r="10" spans="1:139" s="11" customFormat="1" x14ac:dyDescent="0.3">
      <c r="A10" s="29">
        <f t="shared" si="0"/>
        <v>21</v>
      </c>
      <c r="B10" s="26" t="s">
        <v>11</v>
      </c>
      <c r="C10" s="26"/>
      <c r="D10" s="24"/>
      <c r="E10" s="24"/>
      <c r="F10" s="24"/>
      <c r="G10" s="24">
        <v>1</v>
      </c>
      <c r="H10" s="24"/>
      <c r="I10" s="24"/>
      <c r="J10" s="24"/>
      <c r="K10" s="24"/>
      <c r="L10" s="24"/>
      <c r="M10" s="24"/>
      <c r="N10" s="24"/>
      <c r="O10" s="24"/>
      <c r="P10" s="24">
        <v>1</v>
      </c>
      <c r="Q10" s="24"/>
      <c r="R10" s="24">
        <v>3</v>
      </c>
      <c r="S10" s="24"/>
      <c r="T10" s="24">
        <v>2</v>
      </c>
      <c r="U10" s="24">
        <v>5</v>
      </c>
      <c r="V10" s="24">
        <v>1</v>
      </c>
      <c r="W10" s="24"/>
      <c r="X10" s="24"/>
      <c r="Y10" s="24">
        <v>1</v>
      </c>
      <c r="Z10" s="24"/>
      <c r="AA10" s="24">
        <v>2</v>
      </c>
      <c r="AB10" s="24">
        <v>1</v>
      </c>
      <c r="AC10" s="24">
        <v>4</v>
      </c>
      <c r="AD10" s="24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</row>
    <row r="11" spans="1:139" s="12" customFormat="1" x14ac:dyDescent="0.3">
      <c r="A11" s="29">
        <f t="shared" si="0"/>
        <v>17</v>
      </c>
      <c r="B11" s="30" t="s">
        <v>10</v>
      </c>
      <c r="C11" s="2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4</v>
      </c>
      <c r="Q11" s="24">
        <v>2</v>
      </c>
      <c r="R11" s="24"/>
      <c r="S11" s="24"/>
      <c r="T11" s="24">
        <v>4</v>
      </c>
      <c r="U11" s="24">
        <v>7</v>
      </c>
      <c r="V11" s="24"/>
      <c r="W11" s="24"/>
      <c r="X11" s="24"/>
      <c r="Y11" s="24"/>
      <c r="Z11" s="24"/>
      <c r="AA11" s="24"/>
      <c r="AB11" s="24"/>
      <c r="AC11" s="24"/>
      <c r="AD11" s="24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</row>
    <row r="12" spans="1:139" s="13" customFormat="1" x14ac:dyDescent="0.3">
      <c r="A12" s="29">
        <f t="shared" si="0"/>
        <v>17</v>
      </c>
      <c r="B12" s="32" t="s">
        <v>13</v>
      </c>
      <c r="C12" s="32"/>
      <c r="D12" s="33"/>
      <c r="E12" s="33"/>
      <c r="F12" s="33"/>
      <c r="G12" s="33">
        <v>1</v>
      </c>
      <c r="H12" s="33"/>
      <c r="I12" s="33"/>
      <c r="J12" s="33"/>
      <c r="K12" s="33">
        <v>1</v>
      </c>
      <c r="L12" s="33"/>
      <c r="M12" s="33"/>
      <c r="N12" s="33"/>
      <c r="O12" s="33"/>
      <c r="P12" s="33"/>
      <c r="Q12" s="33">
        <v>4</v>
      </c>
      <c r="R12" s="33"/>
      <c r="S12" s="33"/>
      <c r="T12" s="33">
        <v>5</v>
      </c>
      <c r="U12" s="33"/>
      <c r="V12" s="33">
        <v>1</v>
      </c>
      <c r="W12" s="33"/>
      <c r="X12" s="33"/>
      <c r="Y12" s="33">
        <v>1</v>
      </c>
      <c r="Z12" s="33"/>
      <c r="AA12" s="24">
        <v>1</v>
      </c>
      <c r="AB12" s="24">
        <v>1</v>
      </c>
      <c r="AC12" s="24">
        <v>2</v>
      </c>
      <c r="AD12" s="24"/>
      <c r="AE12" s="28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</row>
    <row r="13" spans="1:139" s="14" customFormat="1" x14ac:dyDescent="0.3">
      <c r="A13" s="29">
        <f t="shared" si="0"/>
        <v>16</v>
      </c>
      <c r="B13" s="26" t="s">
        <v>20</v>
      </c>
      <c r="C13" s="2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>
        <v>5</v>
      </c>
      <c r="V13" s="24"/>
      <c r="W13" s="24"/>
      <c r="X13" s="24"/>
      <c r="Y13" s="24">
        <v>8</v>
      </c>
      <c r="Z13" s="24"/>
      <c r="AA13" s="24">
        <v>3</v>
      </c>
      <c r="AB13" s="24"/>
      <c r="AC13" s="33"/>
      <c r="AD13" s="33"/>
      <c r="AE13" s="31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</row>
    <row r="14" spans="1:139" s="15" customFormat="1" x14ac:dyDescent="0.3">
      <c r="A14" s="29">
        <f t="shared" si="0"/>
        <v>15</v>
      </c>
      <c r="B14" s="26" t="s">
        <v>23</v>
      </c>
      <c r="C14" s="26"/>
      <c r="D14" s="24"/>
      <c r="E14" s="24"/>
      <c r="F14" s="24"/>
      <c r="G14" s="24">
        <v>1</v>
      </c>
      <c r="H14" s="24"/>
      <c r="I14" s="24"/>
      <c r="J14" s="24"/>
      <c r="K14" s="24"/>
      <c r="L14" s="24"/>
      <c r="M14" s="24"/>
      <c r="N14" s="24">
        <v>2</v>
      </c>
      <c r="O14" s="24"/>
      <c r="P14" s="24"/>
      <c r="Q14" s="24">
        <v>2</v>
      </c>
      <c r="R14" s="24"/>
      <c r="S14" s="24"/>
      <c r="T14" s="24"/>
      <c r="U14" s="24"/>
      <c r="V14" s="24"/>
      <c r="W14" s="24"/>
      <c r="X14" s="24"/>
      <c r="Y14" s="24">
        <v>5</v>
      </c>
      <c r="Z14" s="24"/>
      <c r="AA14" s="24">
        <v>1</v>
      </c>
      <c r="AB14" s="24">
        <v>1</v>
      </c>
      <c r="AC14" s="24">
        <v>2</v>
      </c>
      <c r="AD14" s="24">
        <v>1</v>
      </c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</row>
    <row r="15" spans="1:139" s="16" customFormat="1" x14ac:dyDescent="0.3">
      <c r="A15" s="29">
        <f t="shared" si="0"/>
        <v>15</v>
      </c>
      <c r="B15" s="26" t="s">
        <v>116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>
        <v>1</v>
      </c>
      <c r="W15" s="24"/>
      <c r="X15" s="24"/>
      <c r="Y15" s="24">
        <v>1</v>
      </c>
      <c r="Z15" s="24"/>
      <c r="AA15" s="24">
        <v>1</v>
      </c>
      <c r="AB15" s="24"/>
      <c r="AC15" s="24">
        <v>2</v>
      </c>
      <c r="AD15" s="24">
        <v>10</v>
      </c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</row>
    <row r="16" spans="1:139" s="2" customFormat="1" x14ac:dyDescent="0.3">
      <c r="A16" s="29">
        <f t="shared" si="0"/>
        <v>14</v>
      </c>
      <c r="B16" s="26" t="s">
        <v>9</v>
      </c>
      <c r="C16" s="26"/>
      <c r="D16" s="24">
        <v>1</v>
      </c>
      <c r="E16" s="24">
        <v>1</v>
      </c>
      <c r="F16" s="24"/>
      <c r="G16" s="24">
        <v>1</v>
      </c>
      <c r="H16" s="24"/>
      <c r="I16" s="24"/>
      <c r="J16" s="24"/>
      <c r="K16" s="24"/>
      <c r="L16" s="24">
        <v>5</v>
      </c>
      <c r="M16" s="24">
        <v>5</v>
      </c>
      <c r="N16" s="24"/>
      <c r="O16" s="24"/>
      <c r="P16" s="24">
        <v>1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</row>
    <row r="17" spans="1:139" s="8" customFormat="1" x14ac:dyDescent="0.3">
      <c r="A17" s="29">
        <f t="shared" si="0"/>
        <v>13</v>
      </c>
      <c r="B17" s="26" t="s">
        <v>16</v>
      </c>
      <c r="C17" s="2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>
        <v>7</v>
      </c>
      <c r="V17" s="24">
        <v>1</v>
      </c>
      <c r="W17" s="24"/>
      <c r="X17" s="24"/>
      <c r="Y17" s="24">
        <v>1</v>
      </c>
      <c r="Z17" s="24"/>
      <c r="AA17" s="24">
        <v>1</v>
      </c>
      <c r="AB17" s="24"/>
      <c r="AC17" s="24">
        <v>2</v>
      </c>
      <c r="AD17" s="24">
        <v>1</v>
      </c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</row>
    <row r="18" spans="1:139" s="19" customFormat="1" x14ac:dyDescent="0.3">
      <c r="A18" s="29">
        <f t="shared" si="0"/>
        <v>12</v>
      </c>
      <c r="B18" s="26" t="s">
        <v>33</v>
      </c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>
        <v>1</v>
      </c>
      <c r="R18" s="24"/>
      <c r="S18" s="24"/>
      <c r="T18" s="24"/>
      <c r="U18" s="24"/>
      <c r="V18" s="24">
        <v>1</v>
      </c>
      <c r="W18" s="24"/>
      <c r="X18" s="24"/>
      <c r="Y18" s="24">
        <v>6</v>
      </c>
      <c r="Z18" s="24"/>
      <c r="AA18" s="24">
        <v>1</v>
      </c>
      <c r="AB18" s="24"/>
      <c r="AC18" s="24">
        <v>2</v>
      </c>
      <c r="AD18" s="24">
        <v>1</v>
      </c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</row>
    <row r="19" spans="1:139" s="18" customFormat="1" x14ac:dyDescent="0.3">
      <c r="A19" s="29">
        <f t="shared" si="0"/>
        <v>10</v>
      </c>
      <c r="B19" s="26" t="s">
        <v>14</v>
      </c>
      <c r="C19" s="26"/>
      <c r="D19" s="24"/>
      <c r="E19" s="24"/>
      <c r="F19" s="24"/>
      <c r="G19" s="24">
        <v>4</v>
      </c>
      <c r="H19" s="24"/>
      <c r="I19" s="24"/>
      <c r="J19" s="24"/>
      <c r="K19" s="24"/>
      <c r="L19" s="24"/>
      <c r="M19" s="24"/>
      <c r="N19" s="24"/>
      <c r="O19" s="24"/>
      <c r="P19" s="24">
        <v>1</v>
      </c>
      <c r="Q19" s="24"/>
      <c r="R19" s="24"/>
      <c r="S19" s="24"/>
      <c r="T19" s="24"/>
      <c r="U19" s="24">
        <v>5</v>
      </c>
      <c r="V19" s="24"/>
      <c r="W19" s="24"/>
      <c r="X19" s="24"/>
      <c r="Y19" s="24"/>
      <c r="Z19" s="24"/>
      <c r="AA19" s="24"/>
      <c r="AB19" s="24"/>
      <c r="AC19" s="24"/>
      <c r="AD19" s="24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</row>
    <row r="20" spans="1:139" s="20" customFormat="1" x14ac:dyDescent="0.3">
      <c r="A20" s="29">
        <f t="shared" si="0"/>
        <v>10</v>
      </c>
      <c r="B20" s="26" t="s">
        <v>12</v>
      </c>
      <c r="C20" s="26">
        <v>5</v>
      </c>
      <c r="D20" s="24">
        <v>5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</row>
    <row r="21" spans="1:139" x14ac:dyDescent="0.3">
      <c r="A21" s="29">
        <f t="shared" si="0"/>
        <v>10</v>
      </c>
      <c r="B21" s="26" t="s">
        <v>32</v>
      </c>
      <c r="C21" s="2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>
        <v>1</v>
      </c>
      <c r="R21" s="24"/>
      <c r="S21" s="24"/>
      <c r="T21" s="24"/>
      <c r="U21" s="24"/>
      <c r="V21" s="24">
        <v>1</v>
      </c>
      <c r="W21" s="24"/>
      <c r="X21" s="24"/>
      <c r="Y21" s="24">
        <v>4</v>
      </c>
      <c r="Z21" s="24"/>
      <c r="AA21" s="24">
        <v>1</v>
      </c>
      <c r="AB21" s="24"/>
      <c r="AC21" s="24">
        <v>2</v>
      </c>
      <c r="AD21" s="24">
        <v>1</v>
      </c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</row>
    <row r="22" spans="1:139" s="15" customFormat="1" x14ac:dyDescent="0.3">
      <c r="A22" s="29">
        <f t="shared" si="0"/>
        <v>9</v>
      </c>
      <c r="B22" s="26" t="s">
        <v>19</v>
      </c>
      <c r="C22" s="26"/>
      <c r="D22" s="24"/>
      <c r="E22" s="24"/>
      <c r="F22" s="24"/>
      <c r="G22" s="24">
        <v>1</v>
      </c>
      <c r="H22" s="24"/>
      <c r="I22" s="24"/>
      <c r="J22" s="24"/>
      <c r="K22" s="24">
        <v>1</v>
      </c>
      <c r="L22" s="24"/>
      <c r="M22" s="24"/>
      <c r="N22" s="24"/>
      <c r="O22" s="24"/>
      <c r="P22" s="24">
        <v>3</v>
      </c>
      <c r="Q22" s="24"/>
      <c r="R22" s="24"/>
      <c r="S22" s="24"/>
      <c r="T22" s="24"/>
      <c r="U22" s="24"/>
      <c r="V22" s="24"/>
      <c r="W22" s="24"/>
      <c r="X22" s="24"/>
      <c r="Y22" s="24">
        <v>4</v>
      </c>
      <c r="Z22" s="24"/>
      <c r="AA22" s="24"/>
      <c r="AB22" s="24"/>
      <c r="AC22" s="24"/>
      <c r="AD22" s="24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</row>
    <row r="23" spans="1:139" s="9" customFormat="1" x14ac:dyDescent="0.3">
      <c r="A23" s="29">
        <f t="shared" si="0"/>
        <v>9</v>
      </c>
      <c r="B23" s="26" t="s">
        <v>158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>
        <v>4</v>
      </c>
      <c r="AB23" s="1"/>
      <c r="AC23" s="24">
        <v>2</v>
      </c>
      <c r="AD23" s="24">
        <v>3</v>
      </c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</row>
    <row r="24" spans="1:139" s="12" customFormat="1" x14ac:dyDescent="0.3">
      <c r="A24" s="29">
        <f t="shared" si="0"/>
        <v>8</v>
      </c>
      <c r="B24" s="26" t="s">
        <v>18</v>
      </c>
      <c r="C24" s="26"/>
      <c r="D24" s="24"/>
      <c r="E24" s="24"/>
      <c r="F24" s="24"/>
      <c r="G24" s="24">
        <v>1</v>
      </c>
      <c r="H24" s="24"/>
      <c r="I24" s="24"/>
      <c r="J24" s="24"/>
      <c r="K24" s="24"/>
      <c r="L24" s="24"/>
      <c r="M24" s="24"/>
      <c r="N24" s="24">
        <v>2</v>
      </c>
      <c r="O24" s="24"/>
      <c r="P24" s="24"/>
      <c r="Q24" s="24"/>
      <c r="R24" s="24"/>
      <c r="S24" s="24"/>
      <c r="T24" s="24"/>
      <c r="U24" s="24">
        <v>4</v>
      </c>
      <c r="V24" s="24">
        <v>1</v>
      </c>
      <c r="W24" s="24"/>
      <c r="X24" s="24"/>
      <c r="Y24" s="24"/>
      <c r="Z24" s="24"/>
      <c r="AA24" s="24"/>
      <c r="AB24" s="24"/>
      <c r="AC24" s="24"/>
      <c r="AD24" s="24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</row>
    <row r="25" spans="1:139" s="21" customFormat="1" x14ac:dyDescent="0.3">
      <c r="A25" s="29">
        <f t="shared" si="0"/>
        <v>8</v>
      </c>
      <c r="B25" s="26" t="s">
        <v>27</v>
      </c>
      <c r="C25" s="26"/>
      <c r="D25" s="24"/>
      <c r="E25" s="24"/>
      <c r="F25" s="24"/>
      <c r="G25" s="24">
        <v>1</v>
      </c>
      <c r="H25" s="24"/>
      <c r="I25" s="24"/>
      <c r="J25" s="24"/>
      <c r="K25" s="24"/>
      <c r="L25" s="24"/>
      <c r="M25" s="24"/>
      <c r="N25" s="24">
        <v>2</v>
      </c>
      <c r="O25" s="24"/>
      <c r="P25" s="24"/>
      <c r="Q25" s="24">
        <v>1</v>
      </c>
      <c r="R25" s="24"/>
      <c r="S25" s="24"/>
      <c r="T25" s="24"/>
      <c r="U25" s="24"/>
      <c r="V25" s="24"/>
      <c r="W25" s="24"/>
      <c r="X25" s="24"/>
      <c r="Y25" s="24"/>
      <c r="Z25" s="24"/>
      <c r="AA25" s="24">
        <v>1</v>
      </c>
      <c r="AB25" s="24">
        <v>2</v>
      </c>
      <c r="AC25" s="24">
        <v>1</v>
      </c>
      <c r="AD25" s="24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</row>
    <row r="26" spans="1:139" s="6" customFormat="1" x14ac:dyDescent="0.3">
      <c r="A26" s="29">
        <f t="shared" si="0"/>
        <v>8</v>
      </c>
      <c r="B26" s="26" t="s">
        <v>24</v>
      </c>
      <c r="C26" s="2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>
        <v>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>
        <v>4</v>
      </c>
      <c r="AD26" s="24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</row>
    <row r="27" spans="1:139" s="22" customFormat="1" x14ac:dyDescent="0.3">
      <c r="A27" s="29">
        <f t="shared" si="0"/>
        <v>7</v>
      </c>
      <c r="B27" s="26" t="s">
        <v>17</v>
      </c>
      <c r="C27" s="26"/>
      <c r="D27" s="24"/>
      <c r="E27" s="24"/>
      <c r="F27" s="24"/>
      <c r="G27" s="24">
        <v>2</v>
      </c>
      <c r="H27" s="24"/>
      <c r="I27" s="24"/>
      <c r="J27" s="24"/>
      <c r="K27" s="24"/>
      <c r="L27" s="24"/>
      <c r="M27" s="24"/>
      <c r="N27" s="24">
        <v>2</v>
      </c>
      <c r="O27" s="24"/>
      <c r="P27" s="24">
        <v>1</v>
      </c>
      <c r="Q27" s="24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</row>
    <row r="28" spans="1:139" s="8" customFormat="1" x14ac:dyDescent="0.3">
      <c r="A28" s="29">
        <f t="shared" si="0"/>
        <v>7</v>
      </c>
      <c r="B28" s="26" t="s">
        <v>21</v>
      </c>
      <c r="C28" s="2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v>5</v>
      </c>
      <c r="V28" s="24"/>
      <c r="W28" s="24"/>
      <c r="X28" s="24"/>
      <c r="Y28" s="24"/>
      <c r="Z28" s="24"/>
      <c r="AA28" s="24"/>
      <c r="AB28" s="24"/>
      <c r="AC28" s="24">
        <v>2</v>
      </c>
      <c r="AD28" s="24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</row>
    <row r="29" spans="1:139" s="5" customFormat="1" x14ac:dyDescent="0.3">
      <c r="A29" s="29">
        <f t="shared" si="0"/>
        <v>4</v>
      </c>
      <c r="B29" s="26" t="s">
        <v>26</v>
      </c>
      <c r="C29" s="2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>
        <v>4</v>
      </c>
      <c r="V29" s="24"/>
      <c r="W29" s="24"/>
      <c r="X29" s="24"/>
      <c r="Y29" s="24"/>
      <c r="Z29" s="24"/>
      <c r="AA29" s="24"/>
      <c r="AB29" s="24"/>
      <c r="AC29" s="24"/>
      <c r="AD29" s="24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</row>
    <row r="30" spans="1:139" x14ac:dyDescent="0.3">
      <c r="A30" s="29">
        <f t="shared" si="0"/>
        <v>4</v>
      </c>
      <c r="B30" s="26" t="s">
        <v>22</v>
      </c>
      <c r="C30" s="26"/>
      <c r="D30" s="24"/>
      <c r="E30" s="24"/>
      <c r="F30" s="24"/>
      <c r="G30" s="24">
        <v>4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</row>
    <row r="31" spans="1:139" s="23" customFormat="1" x14ac:dyDescent="0.3">
      <c r="A31" s="29">
        <f t="shared" si="0"/>
        <v>4</v>
      </c>
      <c r="B31" s="26" t="s">
        <v>132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v>1</v>
      </c>
      <c r="AA31" s="1">
        <v>2</v>
      </c>
      <c r="AB31" s="1"/>
      <c r="AC31" s="24">
        <v>1</v>
      </c>
      <c r="AD31" s="24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</row>
    <row r="32" spans="1:139" s="14" customFormat="1" x14ac:dyDescent="0.3">
      <c r="A32" s="29">
        <f t="shared" si="0"/>
        <v>4</v>
      </c>
      <c r="B32" s="26" t="s">
        <v>159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2</v>
      </c>
      <c r="AB32" s="1"/>
      <c r="AC32" s="1">
        <v>2</v>
      </c>
      <c r="AD32" s="1"/>
      <c r="AE32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</row>
    <row r="33" spans="1:139" s="17" customFormat="1" x14ac:dyDescent="0.3">
      <c r="A33" s="29">
        <f t="shared" si="0"/>
        <v>3</v>
      </c>
      <c r="B33" s="26" t="s">
        <v>25</v>
      </c>
      <c r="C33" s="26"/>
      <c r="D33" s="24"/>
      <c r="E33" s="24"/>
      <c r="F33" s="24"/>
      <c r="G33" s="24">
        <v>1</v>
      </c>
      <c r="H33" s="24"/>
      <c r="I33" s="24"/>
      <c r="J33" s="24"/>
      <c r="K33" s="24">
        <v>1</v>
      </c>
      <c r="L33" s="24"/>
      <c r="M33" s="24"/>
      <c r="N33" s="24"/>
      <c r="O33" s="24"/>
      <c r="P33" s="24"/>
      <c r="Q33" s="24"/>
      <c r="R33" s="24"/>
      <c r="S33" s="24"/>
      <c r="T33" s="24"/>
      <c r="U33" s="24">
        <v>1</v>
      </c>
      <c r="V33" s="24"/>
      <c r="W33" s="24"/>
      <c r="X33" s="24"/>
      <c r="Y33" s="24"/>
      <c r="Z33" s="24"/>
      <c r="AA33" s="24"/>
      <c r="AB33" s="24"/>
      <c r="AC33" s="24"/>
      <c r="AD33" s="24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</row>
    <row r="34" spans="1:139" s="7" customFormat="1" x14ac:dyDescent="0.3">
      <c r="A34" s="29">
        <f t="shared" si="0"/>
        <v>3</v>
      </c>
      <c r="B34" s="26" t="s">
        <v>28</v>
      </c>
      <c r="C34" s="26"/>
      <c r="D34" s="24"/>
      <c r="E34" s="24"/>
      <c r="F34" s="24"/>
      <c r="G34" s="24">
        <v>3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</row>
    <row r="35" spans="1:139" x14ac:dyDescent="0.3">
      <c r="A35" s="29">
        <f t="shared" si="0"/>
        <v>3</v>
      </c>
      <c r="B35" s="26" t="s">
        <v>29</v>
      </c>
      <c r="C35" s="26"/>
      <c r="D35" s="24"/>
      <c r="E35" s="24"/>
      <c r="F35" s="24"/>
      <c r="G35" s="24">
        <v>1</v>
      </c>
      <c r="H35" s="24"/>
      <c r="I35" s="24"/>
      <c r="J35" s="24"/>
      <c r="K35" s="24">
        <v>1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>
        <v>1</v>
      </c>
      <c r="Z35" s="24"/>
      <c r="AA35" s="24"/>
      <c r="AB35" s="24"/>
      <c r="AC35" s="24"/>
      <c r="AD35" s="24"/>
      <c r="AE35" s="28"/>
    </row>
    <row r="36" spans="1:139" x14ac:dyDescent="0.3">
      <c r="A36" s="29">
        <f t="shared" si="0"/>
        <v>3</v>
      </c>
      <c r="B36" s="26" t="s">
        <v>34</v>
      </c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>
        <v>1</v>
      </c>
      <c r="V36" s="24"/>
      <c r="W36" s="24"/>
      <c r="X36" s="24"/>
      <c r="Y36" s="24"/>
      <c r="Z36" s="24"/>
      <c r="AA36" s="24"/>
      <c r="AB36" s="24"/>
      <c r="AC36" s="24">
        <v>2</v>
      </c>
      <c r="AD36" s="1"/>
    </row>
    <row r="37" spans="1:139" x14ac:dyDescent="0.3">
      <c r="A37" s="29">
        <f t="shared" si="0"/>
        <v>3</v>
      </c>
      <c r="B37" s="24" t="s">
        <v>125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>
        <v>1</v>
      </c>
      <c r="Z37" s="24"/>
      <c r="AA37" s="24"/>
      <c r="AB37" s="1"/>
      <c r="AC37" s="1">
        <v>2</v>
      </c>
      <c r="AD37" s="1"/>
    </row>
    <row r="38" spans="1:139" x14ac:dyDescent="0.3">
      <c r="A38" s="29">
        <f t="shared" si="0"/>
        <v>1</v>
      </c>
      <c r="B38" s="26" t="s">
        <v>30</v>
      </c>
      <c r="C38" s="26"/>
      <c r="D38" s="24"/>
      <c r="E38" s="24"/>
      <c r="F38" s="24">
        <v>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1"/>
      <c r="AD38" s="1"/>
    </row>
    <row r="39" spans="1:139" x14ac:dyDescent="0.3">
      <c r="A39" s="29">
        <f t="shared" si="0"/>
        <v>1</v>
      </c>
      <c r="B39" s="26" t="s">
        <v>31</v>
      </c>
      <c r="C39" s="26"/>
      <c r="D39" s="24"/>
      <c r="E39" s="24"/>
      <c r="F39" s="24"/>
      <c r="G39" s="24">
        <v>1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"/>
      <c r="AC39" s="1"/>
      <c r="AD39" s="1"/>
    </row>
    <row r="40" spans="1:139" x14ac:dyDescent="0.3">
      <c r="A40" s="29">
        <f t="shared" si="0"/>
        <v>1</v>
      </c>
      <c r="B40" s="24" t="s">
        <v>126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>
        <v>1</v>
      </c>
      <c r="Z40" s="24"/>
      <c r="AA40" s="24"/>
      <c r="AB40" s="1"/>
      <c r="AC40" s="1"/>
      <c r="AD40" s="1"/>
    </row>
    <row r="41" spans="1:139" x14ac:dyDescent="0.3">
      <c r="A41" s="29">
        <f t="shared" si="0"/>
        <v>1</v>
      </c>
      <c r="B41" s="26" t="s">
        <v>160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>
        <v>1</v>
      </c>
      <c r="AC41" s="1"/>
      <c r="AD41" s="1"/>
    </row>
  </sheetData>
  <sortState xmlns:xlrd2="http://schemas.microsoft.com/office/spreadsheetml/2017/richdata2" ref="A2:AE41">
    <sortCondition descending="1" ref="A2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4"/>
  <sheetViews>
    <sheetView workbookViewId="0">
      <selection activeCell="B27" sqref="B27"/>
    </sheetView>
  </sheetViews>
  <sheetFormatPr defaultRowHeight="14.4" x14ac:dyDescent="0.3"/>
  <cols>
    <col min="2" max="2" width="42.109375" customWidth="1"/>
    <col min="3" max="4" width="9.5546875" customWidth="1"/>
    <col min="5" max="5" width="9.33203125" customWidth="1"/>
    <col min="6" max="7" width="8.109375" customWidth="1"/>
    <col min="8" max="10" width="8.44140625" customWidth="1"/>
    <col min="11" max="14" width="7.5546875" customWidth="1"/>
    <col min="15" max="15" width="7.44140625" customWidth="1"/>
    <col min="16" max="16" width="6" customWidth="1"/>
    <col min="17" max="17" width="7.109375" customWidth="1"/>
    <col min="18" max="20" width="6.5546875" customWidth="1"/>
    <col min="21" max="21" width="6" customWidth="1"/>
    <col min="22" max="22" width="6.5546875" customWidth="1"/>
    <col min="23" max="23" width="6.88671875" customWidth="1"/>
    <col min="26" max="26" width="9.6640625" customWidth="1"/>
  </cols>
  <sheetData>
    <row r="1" spans="1:34" x14ac:dyDescent="0.3">
      <c r="A1" s="24" t="s">
        <v>0</v>
      </c>
      <c r="B1" s="24" t="s">
        <v>1</v>
      </c>
      <c r="C1" s="24" t="s">
        <v>77</v>
      </c>
      <c r="D1" s="24" t="s">
        <v>94</v>
      </c>
      <c r="E1" s="24" t="s">
        <v>80</v>
      </c>
      <c r="F1" s="24" t="s">
        <v>82</v>
      </c>
      <c r="G1" s="24" t="s">
        <v>96</v>
      </c>
      <c r="H1" s="24" t="s">
        <v>83</v>
      </c>
      <c r="I1" s="24" t="s">
        <v>95</v>
      </c>
      <c r="J1" s="24" t="s">
        <v>97</v>
      </c>
      <c r="K1" s="27" t="s">
        <v>92</v>
      </c>
      <c r="L1" s="27" t="s">
        <v>93</v>
      </c>
      <c r="M1" s="27" t="s">
        <v>107</v>
      </c>
      <c r="N1" s="24" t="s">
        <v>85</v>
      </c>
      <c r="O1" s="24" t="s">
        <v>86</v>
      </c>
      <c r="P1" s="24" t="s">
        <v>108</v>
      </c>
      <c r="Q1" s="24" t="s">
        <v>104</v>
      </c>
      <c r="R1" s="24" t="s">
        <v>88</v>
      </c>
      <c r="S1" s="24" t="s">
        <v>109</v>
      </c>
      <c r="T1" s="24" t="s">
        <v>105</v>
      </c>
      <c r="U1" s="24" t="s">
        <v>110</v>
      </c>
      <c r="V1" s="24" t="s">
        <v>106</v>
      </c>
      <c r="W1" s="24" t="s">
        <v>89</v>
      </c>
      <c r="X1" s="24" t="s">
        <v>111</v>
      </c>
      <c r="Y1" s="24" t="s">
        <v>112</v>
      </c>
      <c r="Z1" s="24" t="s">
        <v>119</v>
      </c>
      <c r="AA1" s="24" t="s">
        <v>121</v>
      </c>
      <c r="AB1" s="27" t="s">
        <v>131</v>
      </c>
      <c r="AC1" s="24" t="s">
        <v>122</v>
      </c>
      <c r="AD1" s="24" t="s">
        <v>129</v>
      </c>
      <c r="AE1" s="24" t="s">
        <v>130</v>
      </c>
      <c r="AF1" s="34" t="s">
        <v>134</v>
      </c>
      <c r="AG1" s="34" t="s">
        <v>135</v>
      </c>
      <c r="AH1" s="34" t="s">
        <v>161</v>
      </c>
    </row>
    <row r="2" spans="1:34" x14ac:dyDescent="0.3">
      <c r="A2" s="35">
        <f>SUM(C2:AF2)</f>
        <v>104</v>
      </c>
      <c r="B2" s="36" t="s">
        <v>35</v>
      </c>
      <c r="C2" s="37">
        <v>10</v>
      </c>
      <c r="D2" s="37">
        <v>10</v>
      </c>
      <c r="E2" s="37">
        <v>4</v>
      </c>
      <c r="F2" s="37">
        <v>5</v>
      </c>
      <c r="G2" s="37">
        <v>10</v>
      </c>
      <c r="H2" s="37"/>
      <c r="I2" s="37">
        <v>10</v>
      </c>
      <c r="J2" s="37">
        <v>19</v>
      </c>
      <c r="K2" s="37"/>
      <c r="L2" s="37">
        <v>2</v>
      </c>
      <c r="M2" s="37">
        <v>5</v>
      </c>
      <c r="N2" s="37"/>
      <c r="O2" s="37"/>
      <c r="P2" s="37"/>
      <c r="Q2" s="37"/>
      <c r="R2" s="37"/>
      <c r="S2" s="37">
        <v>4</v>
      </c>
      <c r="T2" s="37"/>
      <c r="U2" s="37"/>
      <c r="V2" s="37"/>
      <c r="W2" s="37"/>
      <c r="X2" s="37">
        <v>5</v>
      </c>
      <c r="Y2" s="37">
        <v>5</v>
      </c>
      <c r="Z2" s="37">
        <v>1</v>
      </c>
      <c r="AA2" s="37">
        <v>2</v>
      </c>
      <c r="AB2" s="37">
        <v>1</v>
      </c>
      <c r="AC2" s="37">
        <v>1</v>
      </c>
      <c r="AD2" s="37">
        <v>6</v>
      </c>
      <c r="AE2" s="24"/>
      <c r="AF2" s="38">
        <v>4</v>
      </c>
      <c r="AG2" s="38">
        <v>8</v>
      </c>
      <c r="AH2" s="38">
        <v>4</v>
      </c>
    </row>
    <row r="3" spans="1:34" x14ac:dyDescent="0.3">
      <c r="A3" s="35">
        <f t="shared" ref="A3:A24" si="0">SUM(C3:AF3)</f>
        <v>99</v>
      </c>
      <c r="B3" s="26" t="s">
        <v>36</v>
      </c>
      <c r="C3" s="24">
        <v>1</v>
      </c>
      <c r="D3" s="24"/>
      <c r="E3" s="24">
        <v>8</v>
      </c>
      <c r="F3" s="24">
        <v>4</v>
      </c>
      <c r="G3" s="24"/>
      <c r="H3" s="24">
        <v>11</v>
      </c>
      <c r="I3" s="24">
        <v>6</v>
      </c>
      <c r="J3" s="24"/>
      <c r="K3" s="24">
        <v>1</v>
      </c>
      <c r="L3" s="24">
        <v>3</v>
      </c>
      <c r="M3" s="24"/>
      <c r="N3" s="24">
        <v>6</v>
      </c>
      <c r="O3" s="24">
        <v>6</v>
      </c>
      <c r="P3" s="24">
        <v>4</v>
      </c>
      <c r="Q3" s="24"/>
      <c r="R3" s="24"/>
      <c r="S3" s="24">
        <v>3</v>
      </c>
      <c r="T3" s="24"/>
      <c r="U3" s="24">
        <v>4</v>
      </c>
      <c r="V3" s="24"/>
      <c r="W3" s="24">
        <v>12</v>
      </c>
      <c r="X3" s="24">
        <v>3</v>
      </c>
      <c r="Y3" s="24">
        <v>1</v>
      </c>
      <c r="Z3" s="24"/>
      <c r="AA3" s="24">
        <v>4</v>
      </c>
      <c r="AB3" s="24">
        <v>2</v>
      </c>
      <c r="AC3" s="24">
        <v>5</v>
      </c>
      <c r="AD3" s="24">
        <v>10</v>
      </c>
      <c r="AE3" s="24">
        <v>2</v>
      </c>
      <c r="AF3" s="34">
        <v>3</v>
      </c>
      <c r="AG3" s="28"/>
    </row>
    <row r="4" spans="1:34" x14ac:dyDescent="0.3">
      <c r="A4" s="35">
        <f t="shared" si="0"/>
        <v>73</v>
      </c>
      <c r="B4" s="26" t="s">
        <v>37</v>
      </c>
      <c r="C4" s="24">
        <v>10</v>
      </c>
      <c r="D4" s="24">
        <v>5</v>
      </c>
      <c r="E4" s="24">
        <v>5</v>
      </c>
      <c r="F4" s="24">
        <v>6</v>
      </c>
      <c r="G4" s="24">
        <v>4</v>
      </c>
      <c r="H4" s="24"/>
      <c r="I4" s="24">
        <v>8</v>
      </c>
      <c r="J4" s="24">
        <v>8</v>
      </c>
      <c r="K4" s="24">
        <v>5</v>
      </c>
      <c r="L4" s="24">
        <v>1</v>
      </c>
      <c r="M4" s="24">
        <v>5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>
        <v>1</v>
      </c>
      <c r="AC4" s="24">
        <v>1</v>
      </c>
      <c r="AD4" s="24">
        <v>10</v>
      </c>
      <c r="AE4" s="24"/>
      <c r="AF4" s="34">
        <v>4</v>
      </c>
      <c r="AG4" s="34">
        <v>5</v>
      </c>
    </row>
    <row r="5" spans="1:34" x14ac:dyDescent="0.3">
      <c r="A5" s="35">
        <f t="shared" si="0"/>
        <v>22</v>
      </c>
      <c r="B5" s="26" t="s">
        <v>40</v>
      </c>
      <c r="C5" s="24"/>
      <c r="D5" s="24"/>
      <c r="E5" s="24"/>
      <c r="F5" s="24"/>
      <c r="G5" s="24"/>
      <c r="H5" s="24"/>
      <c r="I5" s="24"/>
      <c r="J5" s="24">
        <v>17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>
        <v>5</v>
      </c>
      <c r="Z5" s="24"/>
      <c r="AA5" s="24"/>
      <c r="AB5" s="24"/>
      <c r="AC5" s="24"/>
      <c r="AD5" s="24"/>
      <c r="AE5" s="24"/>
      <c r="AF5" s="28"/>
      <c r="AG5" s="28"/>
    </row>
    <row r="6" spans="1:34" x14ac:dyDescent="0.3">
      <c r="A6" s="35">
        <f t="shared" si="0"/>
        <v>15</v>
      </c>
      <c r="B6" s="26" t="s">
        <v>38</v>
      </c>
      <c r="C6" s="24"/>
      <c r="D6" s="24"/>
      <c r="E6" s="24"/>
      <c r="F6" s="24">
        <v>7</v>
      </c>
      <c r="G6" s="24"/>
      <c r="H6" s="24">
        <v>6</v>
      </c>
      <c r="I6" s="24"/>
      <c r="J6" s="24"/>
      <c r="K6" s="24">
        <v>1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>
        <v>1</v>
      </c>
      <c r="Z6" s="24"/>
      <c r="AA6" s="24"/>
      <c r="AB6" s="24"/>
      <c r="AC6" s="24"/>
      <c r="AD6" s="24"/>
      <c r="AE6" s="24"/>
      <c r="AF6" s="28"/>
      <c r="AG6" s="28"/>
    </row>
    <row r="7" spans="1:34" x14ac:dyDescent="0.3">
      <c r="A7" s="35">
        <f t="shared" si="0"/>
        <v>18</v>
      </c>
      <c r="B7" s="26" t="s">
        <v>39</v>
      </c>
      <c r="C7" s="24">
        <v>1</v>
      </c>
      <c r="D7" s="24"/>
      <c r="E7" s="24"/>
      <c r="F7" s="24"/>
      <c r="G7" s="24"/>
      <c r="H7" s="24">
        <v>10</v>
      </c>
      <c r="I7" s="24"/>
      <c r="J7" s="24"/>
      <c r="K7" s="24">
        <v>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>
        <v>1</v>
      </c>
      <c r="Z7" s="24"/>
      <c r="AA7" s="24"/>
      <c r="AB7" s="24"/>
      <c r="AC7" s="24"/>
      <c r="AD7" s="24">
        <v>5</v>
      </c>
      <c r="AE7" s="24"/>
      <c r="AF7" s="28"/>
      <c r="AG7" s="28"/>
    </row>
    <row r="8" spans="1:34" x14ac:dyDescent="0.3">
      <c r="A8" s="35">
        <f t="shared" si="0"/>
        <v>14</v>
      </c>
      <c r="B8" s="26" t="s">
        <v>42</v>
      </c>
      <c r="C8" s="24"/>
      <c r="D8" s="24"/>
      <c r="E8" s="24"/>
      <c r="F8" s="24"/>
      <c r="G8" s="24"/>
      <c r="H8" s="24">
        <v>5</v>
      </c>
      <c r="I8" s="24"/>
      <c r="J8" s="24"/>
      <c r="K8" s="24"/>
      <c r="L8" s="24"/>
      <c r="M8" s="24"/>
      <c r="N8" s="24"/>
      <c r="O8" s="24"/>
      <c r="P8" s="24"/>
      <c r="Q8" s="24"/>
      <c r="R8" s="24">
        <v>7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>
        <v>2</v>
      </c>
      <c r="AE8" s="24"/>
      <c r="AF8" s="28"/>
      <c r="AG8" s="28"/>
    </row>
    <row r="9" spans="1:34" x14ac:dyDescent="0.3">
      <c r="A9" s="35">
        <f t="shared" si="0"/>
        <v>11</v>
      </c>
      <c r="B9" s="26" t="s">
        <v>44</v>
      </c>
      <c r="C9" s="24"/>
      <c r="D9" s="24"/>
      <c r="E9" s="24"/>
      <c r="F9" s="24"/>
      <c r="G9" s="24"/>
      <c r="H9" s="24"/>
      <c r="I9" s="24"/>
      <c r="J9" s="24"/>
      <c r="K9" s="24">
        <v>5</v>
      </c>
      <c r="L9" s="24"/>
      <c r="M9" s="24"/>
      <c r="N9" s="24"/>
      <c r="O9" s="24"/>
      <c r="P9" s="24"/>
      <c r="Q9" s="24">
        <v>1</v>
      </c>
      <c r="R9" s="24"/>
      <c r="S9" s="24"/>
      <c r="T9" s="24">
        <v>3</v>
      </c>
      <c r="U9" s="24"/>
      <c r="V9" s="24">
        <v>2</v>
      </c>
      <c r="W9" s="24"/>
      <c r="X9" s="24"/>
      <c r="Y9" s="24"/>
      <c r="Z9" s="24"/>
      <c r="AA9" s="24"/>
      <c r="AB9" s="24"/>
      <c r="AC9" s="24"/>
      <c r="AD9" s="24"/>
      <c r="AE9" s="24"/>
      <c r="AF9" s="28"/>
      <c r="AG9" s="28"/>
    </row>
    <row r="10" spans="1:34" x14ac:dyDescent="0.3">
      <c r="A10" s="35">
        <f t="shared" si="0"/>
        <v>11</v>
      </c>
      <c r="B10" s="26" t="s">
        <v>45</v>
      </c>
      <c r="C10" s="24"/>
      <c r="D10" s="24"/>
      <c r="E10" s="24"/>
      <c r="F10" s="24"/>
      <c r="G10" s="24">
        <v>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>
        <v>5</v>
      </c>
      <c r="Z10" s="24"/>
      <c r="AA10" s="24"/>
      <c r="AB10" s="24"/>
      <c r="AC10" s="24"/>
      <c r="AD10" s="24"/>
      <c r="AE10" s="24"/>
      <c r="AF10" s="28"/>
      <c r="AG10" s="28"/>
    </row>
    <row r="11" spans="1:34" x14ac:dyDescent="0.3">
      <c r="A11" s="35">
        <f t="shared" si="0"/>
        <v>20</v>
      </c>
      <c r="B11" s="26" t="s">
        <v>41</v>
      </c>
      <c r="C11" s="24">
        <v>4</v>
      </c>
      <c r="D11" s="24"/>
      <c r="E11" s="24">
        <v>1</v>
      </c>
      <c r="F11" s="24">
        <v>4</v>
      </c>
      <c r="G11" s="24"/>
      <c r="H11" s="24">
        <v>1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>
        <v>10</v>
      </c>
      <c r="AE11" s="24"/>
      <c r="AF11" s="28"/>
      <c r="AG11" s="28"/>
    </row>
    <row r="12" spans="1:34" x14ac:dyDescent="0.3">
      <c r="A12" s="35">
        <f t="shared" si="0"/>
        <v>9</v>
      </c>
      <c r="B12" s="26" t="s">
        <v>47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>
        <v>3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>
        <v>6</v>
      </c>
      <c r="AC12" s="24"/>
      <c r="AD12" s="24"/>
      <c r="AE12" s="24"/>
      <c r="AF12" s="28"/>
      <c r="AG12" s="28"/>
    </row>
    <row r="13" spans="1:34" x14ac:dyDescent="0.3">
      <c r="A13" s="35">
        <f t="shared" si="0"/>
        <v>7</v>
      </c>
      <c r="B13" s="26" t="s">
        <v>43</v>
      </c>
      <c r="C13" s="24"/>
      <c r="D13" s="24"/>
      <c r="E13" s="24">
        <v>5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8"/>
      <c r="AG13" s="28"/>
    </row>
    <row r="14" spans="1:34" x14ac:dyDescent="0.3">
      <c r="A14" s="35">
        <f t="shared" si="0"/>
        <v>8</v>
      </c>
      <c r="B14" s="24" t="s">
        <v>128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>
        <v>7</v>
      </c>
      <c r="AC14" s="24"/>
      <c r="AD14" s="24">
        <v>1</v>
      </c>
      <c r="AE14" s="24"/>
      <c r="AF14" s="28"/>
      <c r="AG14" s="28"/>
    </row>
    <row r="15" spans="1:34" x14ac:dyDescent="0.3">
      <c r="A15" s="35">
        <f t="shared" si="0"/>
        <v>16</v>
      </c>
      <c r="B15" s="24" t="s">
        <v>127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6</v>
      </c>
      <c r="AC15" s="24"/>
      <c r="AD15" s="24">
        <v>10</v>
      </c>
      <c r="AE15" s="24"/>
      <c r="AF15" s="28"/>
      <c r="AG15" s="28"/>
    </row>
    <row r="16" spans="1:34" x14ac:dyDescent="0.3">
      <c r="A16" s="35">
        <f t="shared" si="0"/>
        <v>5</v>
      </c>
      <c r="B16" s="26" t="s">
        <v>114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>
        <v>5</v>
      </c>
      <c r="Z16" s="24"/>
      <c r="AA16" s="24"/>
      <c r="AB16" s="24"/>
      <c r="AC16" s="24"/>
      <c r="AD16" s="24"/>
      <c r="AE16" s="24"/>
      <c r="AF16" s="28"/>
      <c r="AG16" s="28"/>
    </row>
    <row r="17" spans="1:33" x14ac:dyDescent="0.3">
      <c r="A17" s="35">
        <f t="shared" si="0"/>
        <v>4</v>
      </c>
      <c r="B17" s="26" t="s">
        <v>46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>
        <v>4</v>
      </c>
      <c r="X17" s="24"/>
      <c r="Y17" s="24"/>
      <c r="Z17" s="24"/>
      <c r="AA17" s="24"/>
      <c r="AB17" s="24"/>
      <c r="AC17" s="24"/>
      <c r="AD17" s="24"/>
      <c r="AE17" s="24"/>
      <c r="AF17" s="28"/>
      <c r="AG17" s="28"/>
    </row>
    <row r="18" spans="1:33" x14ac:dyDescent="0.3">
      <c r="A18" s="35">
        <f t="shared" si="0"/>
        <v>4</v>
      </c>
      <c r="B18" s="24" t="s">
        <v>123</v>
      </c>
      <c r="C18" s="24" t="s">
        <v>90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v>4</v>
      </c>
      <c r="AC18" s="24"/>
      <c r="AD18" s="24"/>
      <c r="AE18" s="24"/>
      <c r="AF18" s="28"/>
      <c r="AG18" s="28"/>
    </row>
    <row r="19" spans="1:33" x14ac:dyDescent="0.3">
      <c r="A19" s="35">
        <f t="shared" si="0"/>
        <v>3</v>
      </c>
      <c r="B19" s="26" t="s">
        <v>48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>
        <v>3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8"/>
      <c r="AG19" s="28"/>
    </row>
    <row r="20" spans="1:33" x14ac:dyDescent="0.3">
      <c r="A20" s="35">
        <f t="shared" si="0"/>
        <v>3</v>
      </c>
      <c r="B20" s="26" t="s">
        <v>52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>
        <v>1</v>
      </c>
      <c r="U20" s="24"/>
      <c r="V20" s="24">
        <v>2</v>
      </c>
      <c r="W20" s="24"/>
      <c r="X20" s="24"/>
      <c r="Y20" s="24"/>
      <c r="Z20" s="24"/>
      <c r="AA20" s="24"/>
      <c r="AB20" s="24"/>
      <c r="AC20" s="24"/>
      <c r="AD20" s="24"/>
      <c r="AE20" s="24"/>
      <c r="AF20" s="28"/>
      <c r="AG20" s="28"/>
    </row>
    <row r="21" spans="1:33" x14ac:dyDescent="0.3">
      <c r="A21" s="35">
        <f t="shared" si="0"/>
        <v>2</v>
      </c>
      <c r="B21" s="26" t="s">
        <v>49</v>
      </c>
      <c r="C21" s="24"/>
      <c r="D21" s="24"/>
      <c r="E21" s="24">
        <v>2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8"/>
      <c r="AG21" s="28"/>
    </row>
    <row r="22" spans="1:33" ht="13.2" customHeight="1" x14ac:dyDescent="0.3">
      <c r="A22" s="35">
        <f t="shared" si="0"/>
        <v>2</v>
      </c>
      <c r="B22" s="26" t="s">
        <v>51</v>
      </c>
      <c r="C22" s="24"/>
      <c r="D22" s="24"/>
      <c r="E22" s="24"/>
      <c r="F22" s="24">
        <v>2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8"/>
      <c r="AG22" s="28"/>
    </row>
    <row r="23" spans="1:33" x14ac:dyDescent="0.3">
      <c r="A23" s="35">
        <f t="shared" si="0"/>
        <v>2</v>
      </c>
      <c r="B23" s="26" t="s">
        <v>113</v>
      </c>
      <c r="C23" s="24"/>
      <c r="D23" s="24"/>
      <c r="E23" s="24"/>
      <c r="F23" s="24"/>
      <c r="G23" s="24"/>
      <c r="H23" s="24"/>
      <c r="I23" s="24"/>
      <c r="J23" s="24"/>
      <c r="K23" s="24">
        <v>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>
        <v>1</v>
      </c>
      <c r="Z23" s="24"/>
      <c r="AA23" s="24"/>
      <c r="AB23" s="24"/>
      <c r="AC23" s="24"/>
      <c r="AD23" s="24"/>
      <c r="AE23" s="24"/>
      <c r="AF23" s="28"/>
      <c r="AG23" s="28"/>
    </row>
    <row r="24" spans="1:33" x14ac:dyDescent="0.3">
      <c r="A24" s="35">
        <f t="shared" si="0"/>
        <v>1</v>
      </c>
      <c r="B24" s="26" t="s">
        <v>50</v>
      </c>
      <c r="C24" s="24">
        <v>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8"/>
      <c r="AG24" s="28"/>
    </row>
  </sheetData>
  <sortState xmlns:xlrd2="http://schemas.microsoft.com/office/spreadsheetml/2017/richdata2" ref="A2:AC32">
    <sortCondition descending="1" ref="A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"/>
  <sheetViews>
    <sheetView workbookViewId="0">
      <selection activeCell="B13" sqref="B13:B14"/>
    </sheetView>
  </sheetViews>
  <sheetFormatPr defaultRowHeight="14.4" x14ac:dyDescent="0.3"/>
  <cols>
    <col min="2" max="2" width="37.109375" customWidth="1"/>
    <col min="3" max="3" width="7.88671875" customWidth="1"/>
    <col min="4" max="6" width="8.88671875" customWidth="1"/>
    <col min="7" max="7" width="7.33203125" customWidth="1"/>
    <col min="8" max="9" width="6.88671875" customWidth="1"/>
    <col min="10" max="10" width="8.44140625" customWidth="1"/>
    <col min="11" max="11" width="11.33203125" customWidth="1"/>
    <col min="13" max="13" width="11.5546875" customWidth="1"/>
    <col min="14" max="14" width="11.88671875" customWidth="1"/>
  </cols>
  <sheetData>
    <row r="1" spans="1:15" ht="15.6" x14ac:dyDescent="0.3">
      <c r="A1" s="40" t="s">
        <v>53</v>
      </c>
      <c r="B1" s="40" t="s">
        <v>54</v>
      </c>
      <c r="C1" s="46" t="s">
        <v>136</v>
      </c>
      <c r="D1" s="46" t="s">
        <v>149</v>
      </c>
      <c r="E1" s="46" t="s">
        <v>138</v>
      </c>
      <c r="F1" s="46" t="s">
        <v>139</v>
      </c>
      <c r="G1" s="46" t="s">
        <v>150</v>
      </c>
      <c r="H1" s="46" t="s">
        <v>151</v>
      </c>
      <c r="I1" s="46" t="s">
        <v>142</v>
      </c>
      <c r="J1" s="46" t="s">
        <v>152</v>
      </c>
      <c r="K1" s="46" t="s">
        <v>144</v>
      </c>
      <c r="L1" s="46" t="s">
        <v>145</v>
      </c>
      <c r="M1" s="46" t="s">
        <v>146</v>
      </c>
      <c r="N1" s="46" t="s">
        <v>147</v>
      </c>
      <c r="O1" s="47"/>
    </row>
    <row r="2" spans="1:15" ht="15.6" x14ac:dyDescent="0.3">
      <c r="A2" s="45">
        <f>SUM(C2:N2)</f>
        <v>93</v>
      </c>
      <c r="B2" s="43" t="s">
        <v>57</v>
      </c>
      <c r="C2" s="45"/>
      <c r="D2" s="46"/>
      <c r="E2" s="46">
        <v>4</v>
      </c>
      <c r="F2" s="46"/>
      <c r="G2" s="46">
        <v>10</v>
      </c>
      <c r="H2" s="46">
        <v>25</v>
      </c>
      <c r="I2" s="46"/>
      <c r="J2" s="46">
        <v>1</v>
      </c>
      <c r="K2" s="41">
        <v>26</v>
      </c>
      <c r="L2" s="41">
        <v>21</v>
      </c>
      <c r="M2" s="41">
        <v>6</v>
      </c>
      <c r="N2" s="41"/>
      <c r="O2" s="47"/>
    </row>
    <row r="3" spans="1:15" ht="15.6" x14ac:dyDescent="0.3">
      <c r="A3" s="45">
        <f t="shared" ref="A3:A13" si="0">SUM(C3:N3)</f>
        <v>67</v>
      </c>
      <c r="B3" s="43" t="s">
        <v>56</v>
      </c>
      <c r="C3" s="45"/>
      <c r="D3" s="46"/>
      <c r="E3" s="46">
        <v>1</v>
      </c>
      <c r="F3" s="46"/>
      <c r="G3" s="46">
        <v>6</v>
      </c>
      <c r="H3" s="46">
        <v>15</v>
      </c>
      <c r="I3" s="46"/>
      <c r="J3" s="46">
        <v>5</v>
      </c>
      <c r="K3" s="41">
        <v>17</v>
      </c>
      <c r="L3" s="41">
        <v>16</v>
      </c>
      <c r="M3" s="41">
        <v>7</v>
      </c>
      <c r="N3" s="41"/>
      <c r="O3" s="47"/>
    </row>
    <row r="4" spans="1:15" ht="15.6" x14ac:dyDescent="0.3">
      <c r="A4" s="45">
        <f t="shared" si="0"/>
        <v>25</v>
      </c>
      <c r="B4" s="43" t="s">
        <v>60</v>
      </c>
      <c r="C4" s="45"/>
      <c r="D4" s="46"/>
      <c r="E4" s="46"/>
      <c r="F4" s="46">
        <v>6</v>
      </c>
      <c r="G4" s="46"/>
      <c r="H4" s="46">
        <v>10</v>
      </c>
      <c r="I4" s="46"/>
      <c r="J4" s="46"/>
      <c r="K4" s="41">
        <v>9</v>
      </c>
      <c r="L4" s="41"/>
      <c r="M4" s="41"/>
      <c r="N4" s="41"/>
      <c r="O4" s="47"/>
    </row>
    <row r="5" spans="1:15" ht="15.6" x14ac:dyDescent="0.3">
      <c r="A5" s="45">
        <f t="shared" si="0"/>
        <v>10</v>
      </c>
      <c r="B5" s="43" t="s">
        <v>58</v>
      </c>
      <c r="C5" s="45"/>
      <c r="D5" s="46">
        <v>6</v>
      </c>
      <c r="E5" s="46">
        <v>4</v>
      </c>
      <c r="F5" s="46"/>
      <c r="G5" s="46"/>
      <c r="H5" s="46"/>
      <c r="I5" s="46"/>
      <c r="J5" s="46"/>
      <c r="K5" s="41"/>
      <c r="L5" s="41"/>
      <c r="M5" s="41"/>
      <c r="N5" s="41"/>
      <c r="O5" s="47"/>
    </row>
    <row r="6" spans="1:15" ht="15.6" x14ac:dyDescent="0.3">
      <c r="A6" s="45">
        <f t="shared" si="0"/>
        <v>6</v>
      </c>
      <c r="B6" s="43" t="s">
        <v>61</v>
      </c>
      <c r="C6" s="45"/>
      <c r="D6" s="46">
        <v>6</v>
      </c>
      <c r="E6" s="46"/>
      <c r="F6" s="46"/>
      <c r="G6" s="46"/>
      <c r="H6" s="46"/>
      <c r="I6" s="46"/>
      <c r="J6" s="46"/>
      <c r="K6" s="41"/>
      <c r="L6" s="41"/>
      <c r="M6" s="41"/>
      <c r="N6" s="41"/>
      <c r="O6" s="47"/>
    </row>
    <row r="7" spans="1:15" ht="15.6" x14ac:dyDescent="0.3">
      <c r="A7" s="45">
        <f t="shared" si="0"/>
        <v>5</v>
      </c>
      <c r="B7" s="43" t="s">
        <v>59</v>
      </c>
      <c r="C7" s="45"/>
      <c r="D7" s="46"/>
      <c r="E7" s="46">
        <v>5</v>
      </c>
      <c r="F7" s="46"/>
      <c r="G7" s="46"/>
      <c r="H7" s="46"/>
      <c r="I7" s="46"/>
      <c r="J7" s="46"/>
      <c r="K7" s="41"/>
      <c r="L7" s="41"/>
      <c r="M7" s="41"/>
      <c r="N7" s="41"/>
      <c r="O7" s="47"/>
    </row>
    <row r="8" spans="1:15" ht="15.6" x14ac:dyDescent="0.3">
      <c r="A8" s="45">
        <f t="shared" si="0"/>
        <v>5</v>
      </c>
      <c r="B8" s="43" t="s">
        <v>42</v>
      </c>
      <c r="C8" s="45"/>
      <c r="D8" s="46"/>
      <c r="E8" s="46">
        <v>5</v>
      </c>
      <c r="F8" s="46"/>
      <c r="G8" s="46"/>
      <c r="H8" s="46"/>
      <c r="I8" s="46"/>
      <c r="J8" s="46"/>
      <c r="K8" s="41"/>
      <c r="L8" s="41"/>
      <c r="M8" s="41"/>
      <c r="N8" s="41"/>
      <c r="O8" s="47"/>
    </row>
    <row r="9" spans="1:15" ht="15.6" x14ac:dyDescent="0.3">
      <c r="A9" s="45">
        <f t="shared" si="0"/>
        <v>3</v>
      </c>
      <c r="B9" s="43" t="s">
        <v>64</v>
      </c>
      <c r="C9" s="45"/>
      <c r="D9" s="46"/>
      <c r="E9" s="46"/>
      <c r="F9" s="46"/>
      <c r="G9" s="46"/>
      <c r="H9" s="46">
        <v>1</v>
      </c>
      <c r="I9" s="46"/>
      <c r="J9" s="46"/>
      <c r="K9" s="41">
        <v>2</v>
      </c>
      <c r="L9" s="41"/>
      <c r="M9" s="41"/>
      <c r="N9" s="41"/>
      <c r="O9" s="47"/>
    </row>
    <row r="10" spans="1:15" ht="15.6" x14ac:dyDescent="0.3">
      <c r="A10" s="45">
        <f t="shared" si="0"/>
        <v>1</v>
      </c>
      <c r="B10" s="43" t="s">
        <v>62</v>
      </c>
      <c r="C10" s="45"/>
      <c r="D10" s="46"/>
      <c r="E10" s="46">
        <v>1</v>
      </c>
      <c r="F10" s="46"/>
      <c r="G10" s="46"/>
      <c r="H10" s="46"/>
      <c r="I10" s="46"/>
      <c r="J10" s="46"/>
      <c r="K10" s="41"/>
      <c r="L10" s="41"/>
      <c r="M10" s="41"/>
      <c r="N10" s="41"/>
      <c r="O10" s="47"/>
    </row>
    <row r="11" spans="1:15" ht="15.6" x14ac:dyDescent="0.3">
      <c r="A11" s="45">
        <f t="shared" si="0"/>
        <v>1</v>
      </c>
      <c r="B11" s="43" t="s">
        <v>63</v>
      </c>
      <c r="C11" s="45"/>
      <c r="D11" s="46"/>
      <c r="E11" s="46">
        <v>1</v>
      </c>
      <c r="F11" s="46"/>
      <c r="G11" s="46"/>
      <c r="H11" s="46"/>
      <c r="I11" s="46"/>
      <c r="J11" s="46"/>
      <c r="K11" s="41"/>
      <c r="L11" s="41"/>
      <c r="M11" s="41"/>
      <c r="N11" s="41"/>
      <c r="O11" s="47"/>
    </row>
    <row r="12" spans="1:15" ht="15.6" x14ac:dyDescent="0.3">
      <c r="A12" s="45">
        <f t="shared" si="0"/>
        <v>1</v>
      </c>
      <c r="B12" s="43" t="s">
        <v>87</v>
      </c>
      <c r="C12" s="45"/>
      <c r="D12" s="46"/>
      <c r="E12" s="46"/>
      <c r="F12" s="46">
        <v>1</v>
      </c>
      <c r="G12" s="46"/>
      <c r="H12" s="46"/>
      <c r="I12" s="46"/>
      <c r="J12" s="46"/>
      <c r="K12" s="41"/>
      <c r="L12" s="41"/>
      <c r="M12" s="41"/>
      <c r="N12" s="41"/>
      <c r="O12" s="47"/>
    </row>
    <row r="13" spans="1:15" ht="15.6" x14ac:dyDescent="0.3">
      <c r="A13" s="45">
        <f t="shared" si="0"/>
        <v>1</v>
      </c>
      <c r="B13" s="40" t="s">
        <v>153</v>
      </c>
      <c r="C13" s="46" t="s">
        <v>154</v>
      </c>
      <c r="D13" s="46"/>
      <c r="E13" s="46"/>
      <c r="F13" s="46"/>
      <c r="G13" s="46"/>
      <c r="H13" s="46"/>
      <c r="I13" s="46"/>
      <c r="J13" s="46"/>
      <c r="K13" s="41"/>
      <c r="L13" s="41">
        <v>1</v>
      </c>
      <c r="M13" s="41"/>
      <c r="N13" s="41"/>
      <c r="O13" s="47"/>
    </row>
  </sheetData>
  <sortState xmlns:xlrd2="http://schemas.microsoft.com/office/spreadsheetml/2017/richdata2" ref="A2:L12">
    <sortCondition descending="1" ref="A2"/>
  </sortState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H7" sqref="H7"/>
    </sheetView>
  </sheetViews>
  <sheetFormatPr defaultRowHeight="14.4" x14ac:dyDescent="0.3"/>
  <cols>
    <col min="2" max="2" width="21.6640625" customWidth="1"/>
    <col min="3" max="3" width="12.6640625" customWidth="1"/>
    <col min="5" max="5" width="11.109375" customWidth="1"/>
    <col min="7" max="7" width="12" customWidth="1"/>
    <col min="8" max="8" width="11.109375" customWidth="1"/>
  </cols>
  <sheetData>
    <row r="1" spans="1:8" x14ac:dyDescent="0.3">
      <c r="A1" s="24" t="s">
        <v>0</v>
      </c>
      <c r="B1" s="24" t="s">
        <v>65</v>
      </c>
      <c r="C1" s="44" t="s">
        <v>55</v>
      </c>
      <c r="D1" s="44" t="s">
        <v>120</v>
      </c>
      <c r="E1" s="44" t="s">
        <v>133</v>
      </c>
      <c r="F1" s="24" t="s">
        <v>145</v>
      </c>
      <c r="G1" s="24" t="s">
        <v>146</v>
      </c>
      <c r="H1" s="24" t="s">
        <v>147</v>
      </c>
    </row>
    <row r="2" spans="1:8" x14ac:dyDescent="0.3">
      <c r="A2" s="25">
        <f t="shared" ref="A2:A28" si="0">SUM(C2:O2)</f>
        <v>348</v>
      </c>
      <c r="B2" s="26" t="s">
        <v>66</v>
      </c>
      <c r="C2" s="25">
        <v>165</v>
      </c>
      <c r="D2" s="24">
        <v>35</v>
      </c>
      <c r="E2" s="24">
        <v>27</v>
      </c>
      <c r="F2" s="24">
        <v>50</v>
      </c>
      <c r="G2" s="24">
        <v>48</v>
      </c>
      <c r="H2" s="24">
        <v>23</v>
      </c>
    </row>
    <row r="3" spans="1:8" x14ac:dyDescent="0.3">
      <c r="A3" s="25">
        <f t="shared" si="0"/>
        <v>155</v>
      </c>
      <c r="B3" s="26" t="s">
        <v>8</v>
      </c>
      <c r="C3" s="25">
        <v>116</v>
      </c>
      <c r="D3" s="24"/>
      <c r="E3" s="24"/>
      <c r="F3" s="24"/>
      <c r="G3" s="24">
        <v>33</v>
      </c>
      <c r="H3" s="24">
        <v>6</v>
      </c>
    </row>
    <row r="4" spans="1:8" x14ac:dyDescent="0.3">
      <c r="A4" s="25">
        <f t="shared" si="0"/>
        <v>94</v>
      </c>
      <c r="B4" s="26" t="s">
        <v>27</v>
      </c>
      <c r="C4" s="25">
        <v>94</v>
      </c>
      <c r="D4" s="24"/>
      <c r="E4" s="24"/>
      <c r="F4" s="24"/>
      <c r="G4" s="24"/>
      <c r="H4" s="24"/>
    </row>
    <row r="5" spans="1:8" x14ac:dyDescent="0.3">
      <c r="A5" s="25">
        <f t="shared" si="0"/>
        <v>82</v>
      </c>
      <c r="B5" s="26" t="s">
        <v>23</v>
      </c>
      <c r="C5" s="25">
        <v>82</v>
      </c>
      <c r="D5" s="24"/>
      <c r="E5" s="24"/>
      <c r="F5" s="24"/>
      <c r="G5" s="24"/>
      <c r="H5" s="24"/>
    </row>
    <row r="6" spans="1:8" x14ac:dyDescent="0.3">
      <c r="A6" s="25">
        <f t="shared" si="0"/>
        <v>82</v>
      </c>
      <c r="B6" s="26" t="s">
        <v>3</v>
      </c>
      <c r="C6" s="25">
        <v>32</v>
      </c>
      <c r="D6" s="24"/>
      <c r="E6" s="24">
        <v>50</v>
      </c>
      <c r="F6" s="24"/>
      <c r="G6" s="24"/>
      <c r="H6" s="24"/>
    </row>
    <row r="7" spans="1:8" x14ac:dyDescent="0.3">
      <c r="A7" s="25">
        <f t="shared" si="0"/>
        <v>74</v>
      </c>
      <c r="B7" s="26" t="s">
        <v>67</v>
      </c>
      <c r="C7" s="25">
        <v>74</v>
      </c>
      <c r="D7" s="24"/>
      <c r="E7" s="24"/>
      <c r="F7" s="24"/>
      <c r="G7" s="24"/>
      <c r="H7" s="24"/>
    </row>
    <row r="8" spans="1:8" x14ac:dyDescent="0.3">
      <c r="A8" s="25">
        <f t="shared" si="0"/>
        <v>62</v>
      </c>
      <c r="B8" s="26" t="s">
        <v>13</v>
      </c>
      <c r="C8" s="25">
        <v>62</v>
      </c>
      <c r="D8" s="24"/>
      <c r="E8" s="24"/>
      <c r="F8" s="24"/>
      <c r="G8" s="24"/>
      <c r="H8" s="24"/>
    </row>
    <row r="9" spans="1:8" x14ac:dyDescent="0.3">
      <c r="A9" s="25">
        <f t="shared" si="0"/>
        <v>60</v>
      </c>
      <c r="B9" s="26" t="s">
        <v>10</v>
      </c>
      <c r="C9" s="25">
        <v>60</v>
      </c>
      <c r="D9" s="24"/>
      <c r="E9" s="24"/>
      <c r="F9" s="24"/>
      <c r="G9" s="24"/>
      <c r="H9" s="24"/>
    </row>
    <row r="10" spans="1:8" x14ac:dyDescent="0.3">
      <c r="A10" s="25">
        <f t="shared" si="0"/>
        <v>53</v>
      </c>
      <c r="B10" s="26" t="s">
        <v>34</v>
      </c>
      <c r="C10" s="25">
        <v>53</v>
      </c>
      <c r="D10" s="24"/>
      <c r="E10" s="24"/>
      <c r="F10" s="24"/>
      <c r="G10" s="24"/>
      <c r="H10" s="24"/>
    </row>
    <row r="11" spans="1:8" x14ac:dyDescent="0.3">
      <c r="A11" s="25">
        <f t="shared" si="0"/>
        <v>50</v>
      </c>
      <c r="B11" s="26" t="s">
        <v>4</v>
      </c>
      <c r="C11" s="25">
        <v>50</v>
      </c>
      <c r="D11" s="24"/>
      <c r="E11" s="24"/>
      <c r="F11" s="24"/>
      <c r="G11" s="24"/>
      <c r="H11" s="24"/>
    </row>
    <row r="12" spans="1:8" x14ac:dyDescent="0.3">
      <c r="A12" s="25">
        <f t="shared" si="0"/>
        <v>31</v>
      </c>
      <c r="B12" s="26" t="s">
        <v>6</v>
      </c>
      <c r="C12" s="25">
        <v>31</v>
      </c>
      <c r="D12" s="24"/>
      <c r="E12" s="24"/>
      <c r="F12" s="24"/>
      <c r="G12" s="24"/>
      <c r="H12" s="24"/>
    </row>
    <row r="13" spans="1:8" x14ac:dyDescent="0.3">
      <c r="A13" s="25">
        <f t="shared" si="0"/>
        <v>21</v>
      </c>
      <c r="B13" s="26" t="s">
        <v>68</v>
      </c>
      <c r="C13" s="25">
        <v>21</v>
      </c>
      <c r="D13" s="24"/>
      <c r="E13" s="24"/>
      <c r="F13" s="24"/>
      <c r="G13" s="24"/>
      <c r="H13" s="24"/>
    </row>
    <row r="14" spans="1:8" x14ac:dyDescent="0.3">
      <c r="A14" s="25">
        <f t="shared" si="0"/>
        <v>20</v>
      </c>
      <c r="B14" s="26" t="s">
        <v>33</v>
      </c>
      <c r="C14" s="25">
        <v>20</v>
      </c>
      <c r="D14" s="24"/>
      <c r="E14" s="24"/>
      <c r="F14" s="24"/>
      <c r="G14" s="24"/>
      <c r="H14" s="24"/>
    </row>
    <row r="15" spans="1:8" x14ac:dyDescent="0.3">
      <c r="A15" s="25">
        <f t="shared" si="0"/>
        <v>20</v>
      </c>
      <c r="B15" s="26" t="s">
        <v>17</v>
      </c>
      <c r="C15" s="25">
        <v>20</v>
      </c>
      <c r="D15" s="24"/>
      <c r="E15" s="24"/>
      <c r="F15" s="24"/>
      <c r="G15" s="24"/>
      <c r="H15" s="24"/>
    </row>
    <row r="16" spans="1:8" x14ac:dyDescent="0.3">
      <c r="A16" s="25">
        <f t="shared" si="0"/>
        <v>15</v>
      </c>
      <c r="B16" s="26" t="s">
        <v>19</v>
      </c>
      <c r="C16" s="25">
        <v>15</v>
      </c>
      <c r="D16" s="24"/>
      <c r="E16" s="24"/>
      <c r="F16" s="24"/>
      <c r="G16" s="24"/>
      <c r="H16" s="24"/>
    </row>
    <row r="17" spans="1:8" x14ac:dyDescent="0.3">
      <c r="A17" s="25">
        <f t="shared" si="0"/>
        <v>15</v>
      </c>
      <c r="B17" s="26" t="s">
        <v>69</v>
      </c>
      <c r="C17" s="25">
        <v>15</v>
      </c>
      <c r="D17" s="24"/>
      <c r="E17" s="24"/>
      <c r="F17" s="24"/>
      <c r="G17" s="24"/>
      <c r="H17" s="24"/>
    </row>
    <row r="18" spans="1:8" x14ac:dyDescent="0.3">
      <c r="A18" s="35">
        <f t="shared" si="0"/>
        <v>12</v>
      </c>
      <c r="B18" s="36" t="s">
        <v>70</v>
      </c>
      <c r="C18" s="35">
        <v>12</v>
      </c>
      <c r="D18" s="37"/>
      <c r="E18" s="37"/>
      <c r="F18" s="37"/>
      <c r="G18" s="37"/>
      <c r="H18" s="37"/>
    </row>
    <row r="19" spans="1:8" x14ac:dyDescent="0.3">
      <c r="A19" s="25">
        <f t="shared" si="0"/>
        <v>12</v>
      </c>
      <c r="B19" s="26" t="s">
        <v>15</v>
      </c>
      <c r="C19" s="25">
        <v>12</v>
      </c>
      <c r="D19" s="24"/>
      <c r="E19" s="24"/>
      <c r="F19" s="24"/>
      <c r="G19" s="24"/>
      <c r="H19" s="24"/>
    </row>
    <row r="20" spans="1:8" x14ac:dyDescent="0.3">
      <c r="A20" s="25">
        <f t="shared" si="0"/>
        <v>8</v>
      </c>
      <c r="B20" s="26" t="s">
        <v>71</v>
      </c>
      <c r="C20" s="25">
        <v>8</v>
      </c>
      <c r="D20" s="24"/>
      <c r="E20" s="24"/>
      <c r="F20" s="24"/>
      <c r="G20" s="24"/>
      <c r="H20" s="24"/>
    </row>
    <row r="21" spans="1:8" x14ac:dyDescent="0.3">
      <c r="A21" s="25">
        <f t="shared" si="0"/>
        <v>8</v>
      </c>
      <c r="B21" s="26" t="s">
        <v>72</v>
      </c>
      <c r="C21" s="25">
        <v>8</v>
      </c>
      <c r="D21" s="24"/>
      <c r="E21" s="24"/>
      <c r="F21" s="24"/>
      <c r="G21" s="24"/>
      <c r="H21" s="24"/>
    </row>
    <row r="22" spans="1:8" x14ac:dyDescent="0.3">
      <c r="A22" s="25">
        <f t="shared" si="0"/>
        <v>8</v>
      </c>
      <c r="B22" s="26" t="s">
        <v>73</v>
      </c>
      <c r="C22" s="25">
        <v>8</v>
      </c>
      <c r="D22" s="24"/>
      <c r="E22" s="24"/>
      <c r="F22" s="24"/>
      <c r="G22" s="24"/>
      <c r="H22" s="24"/>
    </row>
    <row r="23" spans="1:8" x14ac:dyDescent="0.3">
      <c r="A23" s="25">
        <f t="shared" si="0"/>
        <v>6</v>
      </c>
      <c r="B23" s="26" t="s">
        <v>74</v>
      </c>
      <c r="C23" s="25">
        <v>6</v>
      </c>
      <c r="D23" s="24"/>
      <c r="E23" s="24"/>
      <c r="F23" s="24"/>
      <c r="G23" s="24"/>
      <c r="H23" s="24"/>
    </row>
    <row r="24" spans="1:8" x14ac:dyDescent="0.3">
      <c r="A24" s="25">
        <f t="shared" si="0"/>
        <v>6</v>
      </c>
      <c r="B24" s="26" t="s">
        <v>2</v>
      </c>
      <c r="C24" s="25">
        <v>6</v>
      </c>
      <c r="D24" s="24"/>
      <c r="E24" s="24"/>
      <c r="F24" s="24"/>
      <c r="G24" s="24"/>
      <c r="H24" s="24"/>
    </row>
    <row r="25" spans="1:8" x14ac:dyDescent="0.3">
      <c r="A25" s="25">
        <f t="shared" si="0"/>
        <v>6</v>
      </c>
      <c r="B25" s="26" t="s">
        <v>9</v>
      </c>
      <c r="C25" s="25">
        <v>6</v>
      </c>
      <c r="D25" s="24"/>
      <c r="E25" s="24"/>
      <c r="F25" s="24"/>
      <c r="G25" s="24"/>
      <c r="H25" s="24"/>
    </row>
    <row r="26" spans="1:8" x14ac:dyDescent="0.3">
      <c r="A26" s="25">
        <f t="shared" si="0"/>
        <v>6</v>
      </c>
      <c r="B26" s="26" t="s">
        <v>18</v>
      </c>
      <c r="C26" s="25">
        <v>6</v>
      </c>
      <c r="D26" s="24"/>
      <c r="E26" s="24"/>
      <c r="F26" s="24"/>
      <c r="G26" s="24"/>
      <c r="H26" s="24"/>
    </row>
    <row r="27" spans="1:8" x14ac:dyDescent="0.3">
      <c r="A27" s="25">
        <f t="shared" si="0"/>
        <v>6</v>
      </c>
      <c r="B27" s="26" t="s">
        <v>75</v>
      </c>
      <c r="C27" s="25">
        <v>6</v>
      </c>
      <c r="D27" s="24"/>
      <c r="E27" s="24"/>
      <c r="F27" s="24"/>
      <c r="G27" s="24"/>
      <c r="H27" s="24"/>
    </row>
    <row r="28" spans="1:8" x14ac:dyDescent="0.3">
      <c r="A28" s="25">
        <f t="shared" si="0"/>
        <v>5</v>
      </c>
      <c r="B28" s="26" t="s">
        <v>76</v>
      </c>
      <c r="C28" s="25">
        <v>5</v>
      </c>
      <c r="D28" s="24"/>
      <c r="E28" s="24"/>
      <c r="F28" s="24"/>
      <c r="G28" s="24"/>
      <c r="H28" s="24"/>
    </row>
  </sheetData>
  <sortState xmlns:xlrd2="http://schemas.microsoft.com/office/spreadsheetml/2017/richdata2" ref="A2:H28">
    <sortCondition descending="1" ref="A2"/>
  </sortState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workbookViewId="0">
      <selection activeCell="B12" sqref="B12:B13"/>
    </sheetView>
  </sheetViews>
  <sheetFormatPr defaultRowHeight="14.4" x14ac:dyDescent="0.3"/>
  <cols>
    <col min="1" max="1" width="6.88671875" customWidth="1"/>
    <col min="2" max="2" width="51.44140625" customWidth="1"/>
    <col min="3" max="3" width="8.6640625" customWidth="1"/>
    <col min="5" max="5" width="8.44140625" customWidth="1"/>
    <col min="6" max="6" width="7.44140625" customWidth="1"/>
    <col min="7" max="7" width="6.33203125" customWidth="1"/>
    <col min="8" max="8" width="6.5546875" customWidth="1"/>
    <col min="9" max="9" width="6" customWidth="1"/>
    <col min="10" max="10" width="8.44140625" customWidth="1"/>
    <col min="11" max="11" width="11.6640625" customWidth="1"/>
    <col min="12" max="12" width="9.33203125" customWidth="1"/>
    <col min="13" max="13" width="11" customWidth="1"/>
    <col min="14" max="14" width="11.44140625" customWidth="1"/>
  </cols>
  <sheetData>
    <row r="1" spans="1:14" ht="15.6" x14ac:dyDescent="0.3">
      <c r="A1" s="39" t="s">
        <v>0</v>
      </c>
      <c r="B1" s="40" t="s">
        <v>1</v>
      </c>
      <c r="C1" s="41" t="s">
        <v>136</v>
      </c>
      <c r="D1" s="41" t="s">
        <v>137</v>
      </c>
      <c r="E1" s="41" t="s">
        <v>138</v>
      </c>
      <c r="F1" s="41" t="s">
        <v>139</v>
      </c>
      <c r="G1" s="41" t="s">
        <v>140</v>
      </c>
      <c r="H1" s="41" t="s">
        <v>141</v>
      </c>
      <c r="I1" s="41" t="s">
        <v>142</v>
      </c>
      <c r="J1" s="41" t="s">
        <v>143</v>
      </c>
      <c r="K1" s="41" t="s">
        <v>144</v>
      </c>
      <c r="L1" s="41" t="s">
        <v>145</v>
      </c>
      <c r="M1" s="41" t="s">
        <v>146</v>
      </c>
      <c r="N1" s="41" t="s">
        <v>147</v>
      </c>
    </row>
    <row r="2" spans="1:14" ht="15.6" x14ac:dyDescent="0.3">
      <c r="A2" s="39">
        <f t="shared" ref="A2:A23" si="0">SUM(C2:N2)</f>
        <v>174</v>
      </c>
      <c r="B2" s="42" t="s">
        <v>35</v>
      </c>
      <c r="C2" s="41"/>
      <c r="D2" s="41">
        <v>24</v>
      </c>
      <c r="E2" s="41">
        <v>25</v>
      </c>
      <c r="F2" s="41">
        <v>27</v>
      </c>
      <c r="G2" s="41">
        <v>4</v>
      </c>
      <c r="H2" s="41"/>
      <c r="I2" s="41">
        <v>5</v>
      </c>
      <c r="J2" s="41">
        <v>10</v>
      </c>
      <c r="K2" s="41">
        <v>5</v>
      </c>
      <c r="L2" s="41">
        <v>27</v>
      </c>
      <c r="M2" s="41">
        <v>30</v>
      </c>
      <c r="N2" s="41">
        <v>17</v>
      </c>
    </row>
    <row r="3" spans="1:14" ht="15.6" x14ac:dyDescent="0.3">
      <c r="A3" s="39">
        <f t="shared" si="0"/>
        <v>153</v>
      </c>
      <c r="B3" s="43" t="s">
        <v>36</v>
      </c>
      <c r="C3" s="41"/>
      <c r="D3" s="41">
        <v>9</v>
      </c>
      <c r="E3" s="41">
        <v>21</v>
      </c>
      <c r="F3" s="41">
        <v>15</v>
      </c>
      <c r="G3" s="41">
        <v>7</v>
      </c>
      <c r="H3" s="41">
        <v>26</v>
      </c>
      <c r="I3" s="41">
        <v>3</v>
      </c>
      <c r="J3" s="41">
        <v>6</v>
      </c>
      <c r="K3" s="41">
        <v>17</v>
      </c>
      <c r="L3" s="41">
        <v>20</v>
      </c>
      <c r="M3" s="41">
        <v>13</v>
      </c>
      <c r="N3" s="41">
        <v>16</v>
      </c>
    </row>
    <row r="4" spans="1:14" ht="15.6" x14ac:dyDescent="0.3">
      <c r="A4" s="39">
        <f t="shared" si="0"/>
        <v>102</v>
      </c>
      <c r="B4" s="43" t="s">
        <v>37</v>
      </c>
      <c r="C4" s="41"/>
      <c r="D4" s="41">
        <v>20</v>
      </c>
      <c r="E4" s="41">
        <v>18</v>
      </c>
      <c r="F4" s="41">
        <v>19</v>
      </c>
      <c r="G4" s="41"/>
      <c r="H4" s="41"/>
      <c r="I4" s="41"/>
      <c r="J4" s="41"/>
      <c r="K4" s="41">
        <v>2</v>
      </c>
      <c r="L4" s="41">
        <v>19</v>
      </c>
      <c r="M4" s="41">
        <v>14</v>
      </c>
      <c r="N4" s="41">
        <v>10</v>
      </c>
    </row>
    <row r="5" spans="1:14" ht="15.6" x14ac:dyDescent="0.3">
      <c r="A5" s="39">
        <f t="shared" si="0"/>
        <v>22</v>
      </c>
      <c r="B5" s="43" t="s">
        <v>40</v>
      </c>
      <c r="C5" s="41"/>
      <c r="D5" s="41"/>
      <c r="E5" s="41"/>
      <c r="F5" s="41">
        <v>17</v>
      </c>
      <c r="G5" s="41"/>
      <c r="H5" s="41"/>
      <c r="I5" s="41"/>
      <c r="J5" s="41">
        <v>5</v>
      </c>
      <c r="K5" s="41"/>
      <c r="L5" s="41"/>
      <c r="M5" s="41"/>
      <c r="N5" s="41"/>
    </row>
    <row r="6" spans="1:14" ht="15.6" x14ac:dyDescent="0.3">
      <c r="A6" s="39">
        <f t="shared" si="0"/>
        <v>21</v>
      </c>
      <c r="B6" s="43" t="s">
        <v>39</v>
      </c>
      <c r="C6" s="41"/>
      <c r="D6" s="41">
        <v>1</v>
      </c>
      <c r="E6" s="41">
        <v>10</v>
      </c>
      <c r="F6" s="41">
        <v>1</v>
      </c>
      <c r="G6" s="41"/>
      <c r="H6" s="41"/>
      <c r="I6" s="41"/>
      <c r="J6" s="41">
        <v>1</v>
      </c>
      <c r="K6" s="41"/>
      <c r="L6" s="41">
        <v>8</v>
      </c>
      <c r="M6" s="41"/>
      <c r="N6" s="41"/>
    </row>
    <row r="7" spans="1:14" ht="15.6" x14ac:dyDescent="0.3">
      <c r="A7" s="39">
        <f t="shared" si="0"/>
        <v>20</v>
      </c>
      <c r="B7" s="43" t="s">
        <v>38</v>
      </c>
      <c r="C7" s="41"/>
      <c r="D7" s="41">
        <v>5</v>
      </c>
      <c r="E7" s="41">
        <v>5</v>
      </c>
      <c r="F7" s="41"/>
      <c r="G7" s="41"/>
      <c r="H7" s="41"/>
      <c r="I7" s="41"/>
      <c r="J7" s="41"/>
      <c r="K7" s="41"/>
      <c r="L7" s="41">
        <v>10</v>
      </c>
      <c r="M7" s="41"/>
      <c r="N7" s="41"/>
    </row>
    <row r="8" spans="1:14" ht="15.6" x14ac:dyDescent="0.3">
      <c r="A8" s="39">
        <f t="shared" si="0"/>
        <v>20</v>
      </c>
      <c r="B8" s="43" t="s">
        <v>45</v>
      </c>
      <c r="C8" s="41"/>
      <c r="D8" s="41">
        <v>5</v>
      </c>
      <c r="E8" s="41">
        <v>7</v>
      </c>
      <c r="F8" s="41"/>
      <c r="G8" s="41">
        <v>2</v>
      </c>
      <c r="H8" s="41"/>
      <c r="I8" s="41"/>
      <c r="J8" s="41"/>
      <c r="K8" s="41">
        <v>6</v>
      </c>
      <c r="L8" s="41"/>
      <c r="M8" s="41"/>
      <c r="N8" s="41"/>
    </row>
    <row r="9" spans="1:14" ht="15.6" x14ac:dyDescent="0.3">
      <c r="A9" s="39">
        <f t="shared" si="0"/>
        <v>19</v>
      </c>
      <c r="B9" s="43" t="s">
        <v>47</v>
      </c>
      <c r="C9" s="41"/>
      <c r="D9" s="41"/>
      <c r="E9" s="41"/>
      <c r="F9" s="41"/>
      <c r="G9" s="41"/>
      <c r="H9" s="41"/>
      <c r="I9" s="41"/>
      <c r="J9" s="41"/>
      <c r="K9" s="41">
        <v>6</v>
      </c>
      <c r="L9" s="41">
        <v>10</v>
      </c>
      <c r="M9" s="41"/>
      <c r="N9" s="41">
        <v>3</v>
      </c>
    </row>
    <row r="10" spans="1:14" ht="15.6" x14ac:dyDescent="0.3">
      <c r="A10" s="39">
        <f t="shared" si="0"/>
        <v>20</v>
      </c>
      <c r="B10" s="43" t="s">
        <v>44</v>
      </c>
      <c r="C10" s="41"/>
      <c r="D10" s="41"/>
      <c r="E10" s="41">
        <v>13</v>
      </c>
      <c r="F10" s="41">
        <v>1</v>
      </c>
      <c r="G10" s="41"/>
      <c r="H10" s="41"/>
      <c r="I10" s="41"/>
      <c r="J10" s="41">
        <v>1</v>
      </c>
      <c r="K10" s="41"/>
      <c r="L10" s="41"/>
      <c r="M10" s="41"/>
      <c r="N10" s="41">
        <v>5</v>
      </c>
    </row>
    <row r="11" spans="1:14" ht="15.6" x14ac:dyDescent="0.3">
      <c r="A11" s="39">
        <f t="shared" si="0"/>
        <v>14</v>
      </c>
      <c r="B11" s="43" t="s">
        <v>43</v>
      </c>
      <c r="C11" s="41"/>
      <c r="D11" s="41"/>
      <c r="E11" s="41">
        <v>5</v>
      </c>
      <c r="F11" s="41"/>
      <c r="G11" s="41">
        <v>7</v>
      </c>
      <c r="H11" s="41"/>
      <c r="I11" s="41"/>
      <c r="J11" s="41"/>
      <c r="K11" s="41"/>
      <c r="L11" s="41">
        <v>2</v>
      </c>
      <c r="M11" s="41"/>
      <c r="N11" s="41"/>
    </row>
    <row r="12" spans="1:14" ht="15.6" x14ac:dyDescent="0.3">
      <c r="A12" s="39">
        <f t="shared" si="0"/>
        <v>15</v>
      </c>
      <c r="B12" s="43" t="s">
        <v>163</v>
      </c>
      <c r="C12" s="41"/>
      <c r="D12" s="41"/>
      <c r="E12" s="41"/>
      <c r="F12" s="41">
        <v>5</v>
      </c>
      <c r="G12" s="41">
        <v>4</v>
      </c>
      <c r="H12" s="41">
        <v>2</v>
      </c>
      <c r="I12" s="41"/>
      <c r="J12" s="41"/>
      <c r="K12" s="41"/>
      <c r="L12" s="41"/>
      <c r="M12" s="41">
        <v>2</v>
      </c>
      <c r="N12" s="41">
        <v>2</v>
      </c>
    </row>
    <row r="13" spans="1:14" ht="18" customHeight="1" x14ac:dyDescent="0.3">
      <c r="A13" s="39">
        <f t="shared" si="0"/>
        <v>17</v>
      </c>
      <c r="B13" s="40" t="s">
        <v>148</v>
      </c>
      <c r="C13" s="41" t="s">
        <v>90</v>
      </c>
      <c r="D13" s="41"/>
      <c r="E13" s="41">
        <v>6</v>
      </c>
      <c r="F13" s="41"/>
      <c r="G13" s="41"/>
      <c r="H13" s="41"/>
      <c r="I13" s="41"/>
      <c r="J13" s="41">
        <v>5</v>
      </c>
      <c r="K13" s="41"/>
      <c r="L13" s="41"/>
      <c r="M13" s="41"/>
      <c r="N13" s="41">
        <v>6</v>
      </c>
    </row>
    <row r="14" spans="1:14" ht="15.6" x14ac:dyDescent="0.3">
      <c r="A14" s="39">
        <f t="shared" si="0"/>
        <v>9</v>
      </c>
      <c r="B14" s="43" t="s">
        <v>42</v>
      </c>
      <c r="C14" s="41"/>
      <c r="D14" s="41"/>
      <c r="E14" s="41"/>
      <c r="F14" s="41">
        <v>3</v>
      </c>
      <c r="G14" s="41"/>
      <c r="H14" s="41"/>
      <c r="I14" s="41"/>
      <c r="J14" s="41"/>
      <c r="K14" s="41">
        <v>6</v>
      </c>
      <c r="L14" s="41"/>
      <c r="M14" s="41"/>
      <c r="N14" s="41"/>
    </row>
    <row r="15" spans="1:14" ht="15.6" x14ac:dyDescent="0.3">
      <c r="A15" s="39">
        <f t="shared" si="0"/>
        <v>10</v>
      </c>
      <c r="B15" s="40" t="s">
        <v>128</v>
      </c>
      <c r="C15" s="41" t="s">
        <v>90</v>
      </c>
      <c r="D15" s="41"/>
      <c r="E15" s="41"/>
      <c r="F15" s="41"/>
      <c r="G15" s="41"/>
      <c r="H15" s="41"/>
      <c r="I15" s="41"/>
      <c r="J15" s="41"/>
      <c r="K15" s="41">
        <v>7</v>
      </c>
      <c r="L15" s="41">
        <v>1</v>
      </c>
      <c r="M15" s="41"/>
      <c r="N15" s="41">
        <v>2</v>
      </c>
    </row>
    <row r="16" spans="1:14" ht="15.6" x14ac:dyDescent="0.3">
      <c r="A16" s="39">
        <f t="shared" si="0"/>
        <v>5</v>
      </c>
      <c r="B16" s="43" t="s">
        <v>114</v>
      </c>
      <c r="C16" s="41"/>
      <c r="D16" s="41"/>
      <c r="E16" s="41"/>
      <c r="F16" s="41"/>
      <c r="G16" s="41"/>
      <c r="H16" s="41"/>
      <c r="I16" s="41"/>
      <c r="J16" s="41">
        <v>5</v>
      </c>
      <c r="K16" s="41"/>
      <c r="L16" s="41"/>
      <c r="M16" s="41"/>
      <c r="N16" s="41"/>
    </row>
    <row r="17" spans="1:14" ht="15.6" x14ac:dyDescent="0.3">
      <c r="A17" s="39">
        <f t="shared" si="0"/>
        <v>4</v>
      </c>
      <c r="B17" s="43" t="s">
        <v>46</v>
      </c>
      <c r="C17" s="41"/>
      <c r="D17" s="41"/>
      <c r="E17" s="41"/>
      <c r="F17" s="41"/>
      <c r="G17" s="41"/>
      <c r="H17" s="41">
        <v>4</v>
      </c>
      <c r="I17" s="41"/>
      <c r="J17" s="41"/>
      <c r="K17" s="41"/>
      <c r="L17" s="41"/>
      <c r="M17" s="41"/>
      <c r="N17" s="41"/>
    </row>
    <row r="18" spans="1:14" ht="15.6" x14ac:dyDescent="0.3">
      <c r="A18" s="39">
        <f t="shared" si="0"/>
        <v>4</v>
      </c>
      <c r="B18" s="40" t="s">
        <v>123</v>
      </c>
      <c r="C18" s="41" t="s">
        <v>90</v>
      </c>
      <c r="D18" s="41"/>
      <c r="E18" s="41"/>
      <c r="F18" s="41"/>
      <c r="G18" s="41"/>
      <c r="H18" s="41"/>
      <c r="I18" s="41"/>
      <c r="J18" s="41"/>
      <c r="K18" s="41">
        <v>4</v>
      </c>
      <c r="L18" s="41"/>
      <c r="M18" s="41"/>
      <c r="N18" s="41"/>
    </row>
    <row r="19" spans="1:14" ht="15.6" x14ac:dyDescent="0.3">
      <c r="A19" s="39">
        <f t="shared" si="0"/>
        <v>3</v>
      </c>
      <c r="B19" s="43" t="s">
        <v>52</v>
      </c>
      <c r="C19" s="41"/>
      <c r="D19" s="41"/>
      <c r="E19" s="41"/>
      <c r="F19" s="41"/>
      <c r="G19" s="41">
        <v>1</v>
      </c>
      <c r="H19" s="41">
        <v>2</v>
      </c>
      <c r="I19" s="41"/>
      <c r="J19" s="41"/>
      <c r="K19" s="41"/>
      <c r="L19" s="41"/>
      <c r="M19" s="41"/>
      <c r="N19" s="41"/>
    </row>
    <row r="20" spans="1:14" ht="15.6" x14ac:dyDescent="0.3">
      <c r="A20" s="39">
        <f t="shared" si="0"/>
        <v>2</v>
      </c>
      <c r="B20" s="43" t="s">
        <v>49</v>
      </c>
      <c r="C20" s="41"/>
      <c r="D20" s="41">
        <v>2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15.6" x14ac:dyDescent="0.3">
      <c r="A21" s="39">
        <f t="shared" si="0"/>
        <v>5</v>
      </c>
      <c r="B21" s="43" t="s">
        <v>113</v>
      </c>
      <c r="C21" s="41"/>
      <c r="D21" s="41"/>
      <c r="E21" s="41"/>
      <c r="F21" s="41"/>
      <c r="G21" s="41"/>
      <c r="H21" s="41"/>
      <c r="I21" s="41"/>
      <c r="J21" s="41"/>
      <c r="K21" s="41">
        <v>1</v>
      </c>
      <c r="L21" s="41"/>
      <c r="M21" s="41"/>
      <c r="N21" s="41">
        <v>4</v>
      </c>
    </row>
    <row r="22" spans="1:14" ht="15.6" x14ac:dyDescent="0.3">
      <c r="A22" s="39">
        <f t="shared" si="0"/>
        <v>1</v>
      </c>
      <c r="B22" s="43" t="s">
        <v>50</v>
      </c>
      <c r="C22" s="41"/>
      <c r="D22" s="41">
        <v>1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5.6" x14ac:dyDescent="0.3">
      <c r="A23" s="39">
        <f t="shared" si="0"/>
        <v>4</v>
      </c>
      <c r="B23" s="43" t="s">
        <v>162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v>4</v>
      </c>
      <c r="N23" s="1"/>
    </row>
  </sheetData>
  <sortState xmlns:xlrd2="http://schemas.microsoft.com/office/spreadsheetml/2017/richdata2" ref="A2:N22">
    <sortCondition descending="1" ref="A2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Rideskole</vt:lpstr>
      <vt:lpstr>Privat</vt:lpstr>
      <vt:lpstr>Håndhest</vt:lpstr>
      <vt:lpstr>Frivilighed</vt:lpstr>
      <vt:lpstr>Privat måned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cp:lastPrinted>2019-01-09T16:19:33Z</cp:lastPrinted>
  <dcterms:created xsi:type="dcterms:W3CDTF">2018-08-10T11:04:28Z</dcterms:created>
  <dcterms:modified xsi:type="dcterms:W3CDTF">2021-07-04T21:22:16Z</dcterms:modified>
</cp:coreProperties>
</file>