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cher\Documents\"/>
    </mc:Choice>
  </mc:AlternateContent>
  <xr:revisionPtr revIDLastSave="0" documentId="13_ncr:1_{EEDFAB55-81D6-4131-B4E5-348E3A68771C}" xr6:coauthVersionLast="47" xr6:coauthVersionMax="47" xr10:uidLastSave="{00000000-0000-0000-0000-000000000000}"/>
  <bookViews>
    <workbookView xWindow="-108" yWindow="-108" windowWidth="23256" windowHeight="12456" activeTab="2" xr2:uid="{44092BBC-C84E-4D5B-9BF1-E02B88B981FF}"/>
  </bookViews>
  <sheets>
    <sheet name="Friviligheds" sheetId="1" r:id="rId1"/>
    <sheet name="Privat" sheetId="2" r:id="rId2"/>
    <sheet name="Rideskol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2" i="3"/>
  <c r="A4" i="1"/>
  <c r="A5" i="1"/>
  <c r="A7" i="1"/>
  <c r="A3" i="1"/>
  <c r="A8" i="1"/>
  <c r="A9" i="1"/>
  <c r="A10" i="1"/>
  <c r="A11" i="1"/>
  <c r="A12" i="1"/>
  <c r="A13" i="1"/>
  <c r="A14" i="1"/>
  <c r="A15" i="1"/>
  <c r="A16" i="1"/>
  <c r="A17" i="1"/>
  <c r="A18" i="1"/>
  <c r="A19" i="1"/>
  <c r="A2" i="1"/>
  <c r="A6" i="1"/>
  <c r="A2" i="2"/>
</calcChain>
</file>

<file path=xl/sharedStrings.xml><?xml version="1.0" encoding="utf-8"?>
<sst xmlns="http://schemas.openxmlformats.org/spreadsheetml/2006/main" count="161" uniqueCount="128">
  <si>
    <t>Point</t>
  </si>
  <si>
    <t>Navn</t>
  </si>
  <si>
    <t xml:space="preserve">Point </t>
  </si>
  <si>
    <t>Rytter</t>
  </si>
  <si>
    <t>Hest</t>
  </si>
  <si>
    <t xml:space="preserve">Navn </t>
  </si>
  <si>
    <t>Naya Svendsen</t>
  </si>
  <si>
    <t>11/1 -</t>
  </si>
  <si>
    <t>Ronja Johansen</t>
  </si>
  <si>
    <t xml:space="preserve">Alexia Almskou </t>
  </si>
  <si>
    <t>18/1 -</t>
  </si>
  <si>
    <t xml:space="preserve"> </t>
  </si>
  <si>
    <t>Malou Andreasen</t>
  </si>
  <si>
    <t>20/1 -</t>
  </si>
  <si>
    <t>Mathilde Sørensen</t>
  </si>
  <si>
    <t xml:space="preserve">28/1 - </t>
  </si>
  <si>
    <t xml:space="preserve">30/1 - </t>
  </si>
  <si>
    <t>Lily Hedegaard</t>
  </si>
  <si>
    <t xml:space="preserve">29/1 - </t>
  </si>
  <si>
    <t xml:space="preserve">31/1 - </t>
  </si>
  <si>
    <t xml:space="preserve">5/2 - </t>
  </si>
  <si>
    <t xml:space="preserve">6/2 - </t>
  </si>
  <si>
    <t xml:space="preserve">8/2 - </t>
  </si>
  <si>
    <t xml:space="preserve">Jasmin Brönicke </t>
  </si>
  <si>
    <t>Heriette Reitz</t>
  </si>
  <si>
    <t>Mathilde Jørgensen</t>
  </si>
  <si>
    <t xml:space="preserve">Liv Troels </t>
  </si>
  <si>
    <t xml:space="preserve">Jessica Olsen </t>
  </si>
  <si>
    <t xml:space="preserve">Lærke Clausen </t>
  </si>
  <si>
    <t xml:space="preserve">Katrine Karlsen </t>
  </si>
  <si>
    <t xml:space="preserve">30/1 Vintercup bueskydning </t>
  </si>
  <si>
    <t>20/2 Vintercup Bueskydning</t>
  </si>
  <si>
    <t>Sasha Bech Petersen</t>
  </si>
  <si>
    <t>Hjalmer</t>
  </si>
  <si>
    <t xml:space="preserve">Kildegårdens Gidion </t>
  </si>
  <si>
    <t>Channe Bech Petersen</t>
  </si>
  <si>
    <t xml:space="preserve">Polle </t>
  </si>
  <si>
    <t xml:space="preserve">Rainmann </t>
  </si>
  <si>
    <t xml:space="preserve">Heidi Hedegaard </t>
  </si>
  <si>
    <t>Sira</t>
  </si>
  <si>
    <t>Emma</t>
  </si>
  <si>
    <t xml:space="preserve">Katrine Carlsen </t>
  </si>
  <si>
    <t>Lærke Clausen</t>
  </si>
  <si>
    <t xml:space="preserve">Lily Hedegaard </t>
  </si>
  <si>
    <t xml:space="preserve">Naya Svendsen </t>
  </si>
  <si>
    <t>5/2 Dressur</t>
  </si>
  <si>
    <t>6/2 spring</t>
  </si>
  <si>
    <t xml:space="preserve">Louise Schmidt </t>
  </si>
  <si>
    <t xml:space="preserve">Thea Schor </t>
  </si>
  <si>
    <t xml:space="preserve">Inge Nielsen </t>
  </si>
  <si>
    <t>Canasta</t>
  </si>
  <si>
    <t>19/2 -</t>
  </si>
  <si>
    <t>Amalie Schøtt</t>
  </si>
  <si>
    <t xml:space="preserve">27/2 - </t>
  </si>
  <si>
    <t>Christian Petersen</t>
  </si>
  <si>
    <t xml:space="preserve">André </t>
  </si>
  <si>
    <t>27/2 Fastelavns ringridning</t>
  </si>
  <si>
    <t>Firfod Brdr. Olsen</t>
  </si>
  <si>
    <t xml:space="preserve">Balder </t>
  </si>
  <si>
    <t>Jeannie May</t>
  </si>
  <si>
    <t>Amalie Skjødtt</t>
  </si>
  <si>
    <t>Fie Skjødtt</t>
  </si>
  <si>
    <t>Jasmin Brönicke</t>
  </si>
  <si>
    <t>Marie Schilling</t>
  </si>
  <si>
    <t>Malou Mikkelsen</t>
  </si>
  <si>
    <t>Jane Petersen</t>
  </si>
  <si>
    <t>Point Zerro Firfod</t>
  </si>
  <si>
    <t>Zeziliea Larsen</t>
  </si>
  <si>
    <t>Malene Jensen</t>
  </si>
  <si>
    <t>Natalie Christensen</t>
  </si>
  <si>
    <t>Siff Ploug Jensen</t>
  </si>
  <si>
    <t>Ida Karlsen</t>
  </si>
  <si>
    <t>Vanilla Schmidt</t>
  </si>
  <si>
    <t>4/3 Miniput</t>
  </si>
  <si>
    <t>6/3 Fastelavns bueskydning</t>
  </si>
  <si>
    <t>6/3 fastelavns bueskydning</t>
  </si>
  <si>
    <t>Molly Werneburg</t>
  </si>
  <si>
    <t>19-20/3 Parkour KLIK</t>
  </si>
  <si>
    <t>Firfod Jitterbug</t>
  </si>
  <si>
    <t>Kikki</t>
  </si>
  <si>
    <t>Loverboy</t>
  </si>
  <si>
    <t>19-20/3 2022 KLIK</t>
  </si>
  <si>
    <t xml:space="preserve">Januar </t>
  </si>
  <si>
    <t>februar</t>
  </si>
  <si>
    <t>Marts</t>
  </si>
  <si>
    <t>16/4 Påskeponygames</t>
  </si>
  <si>
    <t>Willy</t>
  </si>
  <si>
    <t>Ripasso</t>
  </si>
  <si>
    <t>16/4 Påskeponygemas</t>
  </si>
  <si>
    <t>Freja Pedersen</t>
  </si>
  <si>
    <t>17/4 Påskeskydning</t>
  </si>
  <si>
    <t>30/4 parkour</t>
  </si>
  <si>
    <t>30/4 parkour KLIK</t>
  </si>
  <si>
    <t>1/5 parkour</t>
  </si>
  <si>
    <t>21/5 bueskydning 3 kamp</t>
  </si>
  <si>
    <t>22/5 3 kamp</t>
  </si>
  <si>
    <t>18-19/6 parkour finale</t>
  </si>
  <si>
    <t>12/6 ringridning</t>
  </si>
  <si>
    <t>Emma Forup</t>
  </si>
  <si>
    <t xml:space="preserve">Freja  </t>
  </si>
  <si>
    <t xml:space="preserve">Emma   </t>
  </si>
  <si>
    <t>17/7 orienteringsridt</t>
  </si>
  <si>
    <t>28/8 Danmarks turnering og orienteringsridt</t>
  </si>
  <si>
    <t>10/9 orienteringsridt KLIK</t>
  </si>
  <si>
    <t xml:space="preserve">10/9 orienteringsridt </t>
  </si>
  <si>
    <t>Claire Hansen</t>
  </si>
  <si>
    <t>24-25/9 TREC DM</t>
  </si>
  <si>
    <t>1/10 parkour KLIK</t>
  </si>
  <si>
    <t>3/10 parkour KLIK</t>
  </si>
  <si>
    <t>9/10 o-ridt hannoraskoven</t>
  </si>
  <si>
    <t>15/10 o-ridt BELS</t>
  </si>
  <si>
    <t>29/10 halloweengames KLIK</t>
  </si>
  <si>
    <t xml:space="preserve">Elisabeth Gottschalk </t>
  </si>
  <si>
    <t xml:space="preserve">Julie Cheung </t>
  </si>
  <si>
    <t xml:space="preserve">Eyvör </t>
  </si>
  <si>
    <t>29/10 halloweengames</t>
  </si>
  <si>
    <t xml:space="preserve">Sille Below </t>
  </si>
  <si>
    <t xml:space="preserve">November </t>
  </si>
  <si>
    <t>27/11 Ringridning</t>
  </si>
  <si>
    <t>Ìsidor fra Emmasminde</t>
  </si>
  <si>
    <t>27/12 nissespring</t>
  </si>
  <si>
    <t xml:space="preserve">28/12 Juledressur </t>
  </si>
  <si>
    <t xml:space="preserve">Linea </t>
  </si>
  <si>
    <t xml:space="preserve">Kia Borgstrøm </t>
  </si>
  <si>
    <t>Alina</t>
  </si>
  <si>
    <t>27/12 Nissespring</t>
  </si>
  <si>
    <t>29/12 jule bueskydning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</si>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</sst>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2" xfId="0" applyBorder="1"/>
    <xf numFmtId="16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415AF-409A-46A8-ACF6-78B0C5453C3A}">
  <dimension ref="A1:T19"/>
  <sheetViews>
    <sheetView workbookViewId="0">
      <selection activeCell="Q12" sqref="Q12"/>
    </sheetView>
  </sheetViews>
  <sheetFormatPr defaultRowHeight="14.4" x14ac:dyDescent="0.3"/>
  <cols>
    <col min="2" max="2" width="24.109375" customWidth="1"/>
    <col min="3" max="3" width="4.5546875" customWidth="1"/>
    <col min="4" max="4" width="4.44140625" customWidth="1"/>
    <col min="5" max="6" width="4.6640625" customWidth="1"/>
    <col min="7" max="7" width="4.88671875" customWidth="1"/>
    <col min="8" max="9" width="4.6640625" customWidth="1"/>
    <col min="10" max="11" width="3.6640625" customWidth="1"/>
    <col min="12" max="12" width="3.5546875" customWidth="1"/>
    <col min="13" max="13" width="4.6640625" customWidth="1"/>
    <col min="14" max="14" width="4.77734375" customWidth="1"/>
    <col min="15" max="15" width="3.6640625" customWidth="1"/>
  </cols>
  <sheetData>
    <row r="1" spans="1:20" x14ac:dyDescent="0.3">
      <c r="A1" s="1" t="s">
        <v>0</v>
      </c>
      <c r="B1" s="1" t="s">
        <v>5</v>
      </c>
      <c r="C1" s="2" t="s">
        <v>7</v>
      </c>
      <c r="D1" s="2" t="s">
        <v>10</v>
      </c>
      <c r="E1" s="2" t="s">
        <v>13</v>
      </c>
      <c r="F1" s="2" t="s">
        <v>15</v>
      </c>
      <c r="G1" s="2" t="s">
        <v>18</v>
      </c>
      <c r="H1" s="2" t="s">
        <v>16</v>
      </c>
      <c r="I1" s="2" t="s">
        <v>19</v>
      </c>
      <c r="J1" s="2" t="s">
        <v>20</v>
      </c>
      <c r="K1" s="2" t="s">
        <v>21</v>
      </c>
      <c r="L1" s="2" t="s">
        <v>22</v>
      </c>
      <c r="M1" s="2" t="s">
        <v>51</v>
      </c>
      <c r="N1" s="2" t="s">
        <v>53</v>
      </c>
      <c r="O1" s="2" t="s">
        <v>73</v>
      </c>
      <c r="P1" s="2" t="s">
        <v>82</v>
      </c>
      <c r="Q1" s="2" t="s">
        <v>83</v>
      </c>
      <c r="R1" s="2" t="s">
        <v>84</v>
      </c>
      <c r="S1" s="2" t="s">
        <v>117</v>
      </c>
      <c r="T1" s="5" t="s">
        <v>127</v>
      </c>
    </row>
    <row r="2" spans="1:20" x14ac:dyDescent="0.3">
      <c r="A2" s="1">
        <f>SUM(C2:X2)</f>
        <v>219</v>
      </c>
      <c r="B2" s="1" t="s">
        <v>116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>
        <v>62</v>
      </c>
      <c r="T2" s="1">
        <v>157</v>
      </c>
    </row>
    <row r="3" spans="1:20" x14ac:dyDescent="0.3">
      <c r="A3" s="1">
        <f>SUM(C3:X3)</f>
        <v>72</v>
      </c>
      <c r="B3" s="1" t="s">
        <v>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>
        <v>18</v>
      </c>
      <c r="Q3" s="1">
        <v>26</v>
      </c>
      <c r="R3" s="1">
        <v>28</v>
      </c>
      <c r="S3" s="1"/>
      <c r="T3" s="1"/>
    </row>
    <row r="4" spans="1:20" x14ac:dyDescent="0.3">
      <c r="A4" s="1">
        <f>SUM(C4:X4)</f>
        <v>25</v>
      </c>
      <c r="B4" s="1" t="s">
        <v>54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>
        <v>25</v>
      </c>
      <c r="O4" s="1"/>
      <c r="P4" s="1"/>
      <c r="Q4" s="1"/>
      <c r="R4" s="1"/>
      <c r="S4" s="1"/>
      <c r="T4" s="1"/>
    </row>
    <row r="5" spans="1:20" x14ac:dyDescent="0.3">
      <c r="A5" s="1">
        <f>SUM(C5:X5)</f>
        <v>25</v>
      </c>
      <c r="B5" s="1" t="s">
        <v>55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>
        <v>25</v>
      </c>
      <c r="O5" s="1"/>
      <c r="P5" s="1"/>
      <c r="Q5" s="1"/>
      <c r="R5" s="1"/>
      <c r="S5" s="1"/>
      <c r="T5" s="1"/>
    </row>
    <row r="6" spans="1:20" x14ac:dyDescent="0.3">
      <c r="A6" s="1">
        <f>SUM(C6:X6)</f>
        <v>24</v>
      </c>
      <c r="B6" s="1" t="s">
        <v>52</v>
      </c>
      <c r="C6" s="1"/>
      <c r="D6" s="1"/>
      <c r="E6" s="1"/>
      <c r="F6" s="1">
        <v>2</v>
      </c>
      <c r="G6" s="1">
        <v>8</v>
      </c>
      <c r="H6" s="1">
        <v>6</v>
      </c>
      <c r="I6" s="1"/>
      <c r="J6" s="1"/>
      <c r="K6" s="1">
        <v>6</v>
      </c>
      <c r="L6" s="1"/>
      <c r="M6" s="1"/>
      <c r="N6" s="1">
        <v>2</v>
      </c>
      <c r="O6" s="1"/>
      <c r="P6" s="1"/>
      <c r="Q6" s="1"/>
      <c r="R6" s="1"/>
      <c r="S6" s="1"/>
      <c r="T6" s="1"/>
    </row>
    <row r="7" spans="1:20" x14ac:dyDescent="0.3">
      <c r="A7" s="1">
        <f>SUM(C7:X7)</f>
        <v>22</v>
      </c>
      <c r="B7" s="1" t="s">
        <v>6</v>
      </c>
      <c r="C7" s="1">
        <v>8</v>
      </c>
      <c r="D7" s="1">
        <v>4</v>
      </c>
      <c r="E7" s="1"/>
      <c r="F7" s="1"/>
      <c r="G7" s="1"/>
      <c r="H7" s="1"/>
      <c r="I7" s="1">
        <v>2</v>
      </c>
      <c r="J7" s="1"/>
      <c r="K7" s="1">
        <v>6</v>
      </c>
      <c r="L7" s="1"/>
      <c r="M7" s="1"/>
      <c r="N7" s="1">
        <v>2</v>
      </c>
      <c r="O7" s="1"/>
      <c r="P7" s="1"/>
      <c r="Q7" s="1"/>
      <c r="R7" s="1"/>
      <c r="S7" s="1"/>
      <c r="T7" s="1"/>
    </row>
    <row r="8" spans="1:20" x14ac:dyDescent="0.3">
      <c r="A8" s="1">
        <f>SUM(C8:X8)</f>
        <v>12</v>
      </c>
      <c r="B8" s="1" t="s">
        <v>8</v>
      </c>
      <c r="C8" s="1">
        <v>8</v>
      </c>
      <c r="D8" s="1">
        <v>2</v>
      </c>
      <c r="E8" s="1">
        <v>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">
      <c r="A9" s="1">
        <f>SUM(C9:X9)</f>
        <v>12</v>
      </c>
      <c r="B9" s="1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>
        <v>12</v>
      </c>
      <c r="O9" s="1"/>
      <c r="P9" s="1"/>
      <c r="Q9" s="1"/>
      <c r="R9" s="1"/>
      <c r="S9" s="1"/>
      <c r="T9" s="1"/>
    </row>
    <row r="10" spans="1:20" x14ac:dyDescent="0.3">
      <c r="A10" s="1">
        <f>SUM(C10:X10)</f>
        <v>8</v>
      </c>
      <c r="B10" s="1" t="s">
        <v>17</v>
      </c>
      <c r="C10" s="1"/>
      <c r="D10" s="1"/>
      <c r="E10" s="1"/>
      <c r="F10" s="1"/>
      <c r="G10" s="1"/>
      <c r="H10" s="1">
        <v>4</v>
      </c>
      <c r="I10" s="1"/>
      <c r="J10" s="1">
        <v>4</v>
      </c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3">
      <c r="A11" s="1">
        <f>SUM(C11:X11)</f>
        <v>8</v>
      </c>
      <c r="B11" s="1" t="s">
        <v>24</v>
      </c>
      <c r="C11" s="1"/>
      <c r="D11" s="1"/>
      <c r="E11" s="1"/>
      <c r="F11" s="1"/>
      <c r="G11" s="1"/>
      <c r="H11" s="1"/>
      <c r="I11" s="1"/>
      <c r="J11" s="1">
        <v>4</v>
      </c>
      <c r="K11" s="1">
        <v>2</v>
      </c>
      <c r="L11" s="1"/>
      <c r="M11" s="1"/>
      <c r="N11" s="1">
        <v>2</v>
      </c>
      <c r="O11" s="1"/>
      <c r="P11" s="1"/>
      <c r="Q11" s="1"/>
      <c r="R11" s="1"/>
      <c r="S11" s="1"/>
      <c r="T11" s="1"/>
    </row>
    <row r="12" spans="1:20" x14ac:dyDescent="0.3">
      <c r="A12" s="1">
        <f>SUM(C12:X12)</f>
        <v>4</v>
      </c>
      <c r="B12" s="1" t="s">
        <v>14</v>
      </c>
      <c r="C12" s="1"/>
      <c r="D12" s="1"/>
      <c r="E12" s="1">
        <v>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3">
      <c r="A13" s="1">
        <f>SUM(C13:X13)</f>
        <v>4</v>
      </c>
      <c r="B13" s="1" t="s">
        <v>25</v>
      </c>
      <c r="C13" s="1"/>
      <c r="D13" s="1"/>
      <c r="E13" s="1"/>
      <c r="F13" s="1"/>
      <c r="G13" s="1"/>
      <c r="H13" s="1"/>
      <c r="I13" s="1"/>
      <c r="J13" s="1">
        <v>4</v>
      </c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3">
      <c r="A14" s="1">
        <f>SUM(C14:X14)</f>
        <v>4</v>
      </c>
      <c r="B14" s="1" t="s">
        <v>26</v>
      </c>
      <c r="C14" s="1"/>
      <c r="D14" s="1"/>
      <c r="E14" s="1"/>
      <c r="F14" s="1"/>
      <c r="G14" s="1"/>
      <c r="H14" s="1"/>
      <c r="I14" s="1"/>
      <c r="J14" s="1">
        <v>4</v>
      </c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3">
      <c r="A15" s="1">
        <f>SUM(C15:X15)</f>
        <v>4</v>
      </c>
      <c r="B15" s="1" t="s">
        <v>27</v>
      </c>
      <c r="C15" s="1"/>
      <c r="D15" s="1"/>
      <c r="E15" s="1"/>
      <c r="F15" s="1"/>
      <c r="G15" s="1"/>
      <c r="H15" s="1"/>
      <c r="I15" s="1"/>
      <c r="J15" s="1">
        <v>4</v>
      </c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3">
      <c r="A16" s="1">
        <f>SUM(C16:X16)</f>
        <v>2</v>
      </c>
      <c r="B16" s="1" t="s">
        <v>23</v>
      </c>
      <c r="C16" s="1"/>
      <c r="D16" s="1"/>
      <c r="E16" s="1"/>
      <c r="F16" s="1"/>
      <c r="G16" s="1"/>
      <c r="H16" s="1"/>
      <c r="I16" s="1"/>
      <c r="J16" s="1"/>
      <c r="K16" s="1"/>
      <c r="L16" s="1">
        <v>2</v>
      </c>
      <c r="M16" s="1"/>
      <c r="N16" s="1"/>
      <c r="O16" s="1"/>
      <c r="P16" s="1"/>
      <c r="Q16" s="1"/>
      <c r="R16" s="1"/>
      <c r="S16" s="1"/>
      <c r="T16" s="1"/>
    </row>
    <row r="17" spans="1:20" x14ac:dyDescent="0.3">
      <c r="A17" s="1">
        <f>SUM(C17:X17)</f>
        <v>2</v>
      </c>
      <c r="B17" s="1" t="s">
        <v>28</v>
      </c>
      <c r="C17" s="1"/>
      <c r="D17" s="1"/>
      <c r="E17" s="1"/>
      <c r="F17" s="1"/>
      <c r="G17" s="1"/>
      <c r="H17" s="1"/>
      <c r="I17" s="1"/>
      <c r="J17" s="1">
        <v>2</v>
      </c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3">
      <c r="A18" s="1">
        <f>SUM(C18:X18)</f>
        <v>2</v>
      </c>
      <c r="B18" s="1" t="s">
        <v>29</v>
      </c>
      <c r="C18" s="1"/>
      <c r="D18" s="1"/>
      <c r="E18" s="1"/>
      <c r="F18" s="1"/>
      <c r="G18" s="1"/>
      <c r="H18" s="1"/>
      <c r="I18" s="1"/>
      <c r="J18" s="1">
        <v>2</v>
      </c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3">
      <c r="A19" s="1">
        <f>SUM(C19:X19)</f>
        <v>1</v>
      </c>
      <c r="B19" s="1" t="s">
        <v>12</v>
      </c>
      <c r="C19" s="1"/>
      <c r="D19" s="1">
        <v>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</sheetData>
  <sortState xmlns:xlrd2="http://schemas.microsoft.com/office/spreadsheetml/2017/richdata2" ref="A2:T19">
    <sortCondition descending="1" ref="A2:A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0AB73-DFFB-43A5-B3EE-E9768CA8ECF0}">
  <dimension ref="A1:AA24"/>
  <sheetViews>
    <sheetView workbookViewId="0">
      <selection activeCell="O13" sqref="O13"/>
    </sheetView>
  </sheetViews>
  <sheetFormatPr defaultRowHeight="14.4" x14ac:dyDescent="0.3"/>
  <cols>
    <col min="2" max="2" width="19.6640625" customWidth="1"/>
    <col min="3" max="3" width="20.6640625" customWidth="1"/>
    <col min="4" max="4" width="4.5546875" customWidth="1"/>
    <col min="5" max="5" width="4.44140625" customWidth="1"/>
    <col min="6" max="6" width="4.77734375" customWidth="1"/>
    <col min="7" max="7" width="3.5546875" customWidth="1"/>
    <col min="8" max="8" width="7.44140625" customWidth="1"/>
    <col min="9" max="9" width="4.88671875" customWidth="1"/>
    <col min="10" max="10" width="4.77734375" customWidth="1"/>
    <col min="11" max="11" width="4.6640625" customWidth="1"/>
    <col min="12" max="12" width="3.6640625" customWidth="1"/>
    <col min="13" max="13" width="4.77734375" customWidth="1"/>
    <col min="14" max="14" width="4.6640625" customWidth="1"/>
    <col min="15" max="15" width="7.44140625" customWidth="1"/>
    <col min="16" max="16" width="4.77734375" customWidth="1"/>
    <col min="17" max="17" width="4.6640625" customWidth="1"/>
    <col min="18" max="18" width="4.77734375" customWidth="1"/>
    <col min="19" max="19" width="7.21875" customWidth="1"/>
    <col min="20" max="20" width="4.77734375" customWidth="1"/>
    <col min="21" max="21" width="4.6640625" customWidth="1"/>
    <col min="22" max="22" width="5.77734375" customWidth="1"/>
    <col min="23" max="23" width="5.6640625" customWidth="1"/>
    <col min="24" max="24" width="6" customWidth="1"/>
    <col min="25" max="25" width="5.77734375" customWidth="1"/>
    <col min="26" max="26" width="5.6640625" customWidth="1"/>
  </cols>
  <sheetData>
    <row r="1" spans="1:27" x14ac:dyDescent="0.3">
      <c r="A1" s="1" t="s">
        <v>2</v>
      </c>
      <c r="B1" s="1" t="s">
        <v>3</v>
      </c>
      <c r="C1" s="1" t="s">
        <v>4</v>
      </c>
      <c r="D1" s="1" t="s">
        <v>30</v>
      </c>
      <c r="E1" s="1" t="s">
        <v>31</v>
      </c>
      <c r="F1" s="1" t="s">
        <v>56</v>
      </c>
      <c r="G1" s="1" t="s">
        <v>74</v>
      </c>
      <c r="H1" s="1" t="s">
        <v>77</v>
      </c>
      <c r="I1" s="1" t="s">
        <v>85</v>
      </c>
      <c r="J1" s="1" t="s">
        <v>90</v>
      </c>
      <c r="K1" s="1" t="s">
        <v>92</v>
      </c>
      <c r="L1" s="1" t="s">
        <v>93</v>
      </c>
      <c r="M1" s="1" t="s">
        <v>94</v>
      </c>
      <c r="N1" s="1" t="s">
        <v>95</v>
      </c>
      <c r="O1" s="1" t="s">
        <v>96</v>
      </c>
      <c r="P1" s="1" t="s">
        <v>101</v>
      </c>
      <c r="Q1" s="1" t="s">
        <v>102</v>
      </c>
      <c r="R1" s="1" t="s">
        <v>103</v>
      </c>
      <c r="S1" s="1" t="s">
        <v>106</v>
      </c>
      <c r="T1" s="1" t="s">
        <v>107</v>
      </c>
      <c r="U1" s="1" t="s">
        <v>109</v>
      </c>
      <c r="V1" s="1" t="s">
        <v>110</v>
      </c>
      <c r="W1" s="1" t="s">
        <v>111</v>
      </c>
      <c r="X1" s="1" t="s">
        <v>118</v>
      </c>
      <c r="Y1" s="1" t="s">
        <v>125</v>
      </c>
      <c r="Z1" s="1" t="s">
        <v>126</v>
      </c>
      <c r="AA1" t="s">
        <v>11</v>
      </c>
    </row>
    <row r="2" spans="1:27" x14ac:dyDescent="0.3">
      <c r="A2" s="1">
        <f t="shared" ref="A2:A24" si="0">SUM(D2:AB2)</f>
        <v>64</v>
      </c>
      <c r="B2" s="1" t="s">
        <v>32</v>
      </c>
      <c r="C2" s="1" t="s">
        <v>57</v>
      </c>
      <c r="D2" s="1"/>
      <c r="E2" s="1"/>
      <c r="F2" s="1">
        <v>5</v>
      </c>
      <c r="G2" s="1"/>
      <c r="H2" s="1"/>
      <c r="I2" s="1">
        <v>4</v>
      </c>
      <c r="J2" s="1"/>
      <c r="K2" s="1">
        <v>10</v>
      </c>
      <c r="L2" s="1">
        <v>1</v>
      </c>
      <c r="M2" s="1"/>
      <c r="N2" s="1">
        <v>1</v>
      </c>
      <c r="O2" s="1">
        <v>16</v>
      </c>
      <c r="P2" s="1"/>
      <c r="Q2" s="1">
        <v>5</v>
      </c>
      <c r="R2" s="1"/>
      <c r="S2" s="1">
        <v>11</v>
      </c>
      <c r="T2" s="1"/>
      <c r="U2" s="1">
        <v>5</v>
      </c>
      <c r="V2" s="1">
        <v>1</v>
      </c>
      <c r="W2" s="1">
        <v>5</v>
      </c>
      <c r="X2" s="1"/>
      <c r="Y2" s="1"/>
      <c r="Z2" s="1"/>
    </row>
    <row r="3" spans="1:27" x14ac:dyDescent="0.3">
      <c r="A3" s="1">
        <f t="shared" si="0"/>
        <v>58</v>
      </c>
      <c r="B3" s="1" t="s">
        <v>35</v>
      </c>
      <c r="C3" s="1" t="s">
        <v>37</v>
      </c>
      <c r="D3" s="1">
        <v>1</v>
      </c>
      <c r="E3" s="1">
        <v>1</v>
      </c>
      <c r="F3" s="1">
        <v>1</v>
      </c>
      <c r="G3" s="1"/>
      <c r="H3" s="1">
        <v>2</v>
      </c>
      <c r="I3" s="1">
        <v>1</v>
      </c>
      <c r="J3" s="1">
        <v>5</v>
      </c>
      <c r="K3" s="1">
        <v>10</v>
      </c>
      <c r="L3" s="1">
        <v>5</v>
      </c>
      <c r="M3" s="1">
        <v>5</v>
      </c>
      <c r="N3" s="1">
        <v>5</v>
      </c>
      <c r="O3" s="1">
        <v>2</v>
      </c>
      <c r="P3" s="1"/>
      <c r="Q3" s="1">
        <v>5</v>
      </c>
      <c r="R3" s="1"/>
      <c r="S3" s="1"/>
      <c r="T3" s="1">
        <v>10</v>
      </c>
      <c r="U3" s="1"/>
      <c r="V3" s="1"/>
      <c r="W3" s="1">
        <v>1</v>
      </c>
      <c r="X3" s="1">
        <v>4</v>
      </c>
      <c r="Y3" s="1"/>
      <c r="Z3" s="1"/>
    </row>
    <row r="4" spans="1:27" x14ac:dyDescent="0.3">
      <c r="A4" s="1">
        <f t="shared" si="0"/>
        <v>51</v>
      </c>
      <c r="B4" s="1" t="s">
        <v>35</v>
      </c>
      <c r="C4" s="1" t="s">
        <v>78</v>
      </c>
      <c r="D4" s="1"/>
      <c r="E4" s="1"/>
      <c r="F4" s="1">
        <v>1</v>
      </c>
      <c r="G4" s="1"/>
      <c r="H4" s="1">
        <v>6</v>
      </c>
      <c r="I4" s="1">
        <v>5</v>
      </c>
      <c r="J4" s="1"/>
      <c r="K4" s="1">
        <v>2</v>
      </c>
      <c r="L4" s="1">
        <v>1</v>
      </c>
      <c r="M4" s="1"/>
      <c r="N4" s="1">
        <v>5</v>
      </c>
      <c r="O4" s="1">
        <v>14</v>
      </c>
      <c r="P4" s="1">
        <v>5</v>
      </c>
      <c r="Q4" s="1">
        <v>5</v>
      </c>
      <c r="R4" s="1"/>
      <c r="S4" s="1"/>
      <c r="T4" s="1"/>
      <c r="U4" s="1">
        <v>5</v>
      </c>
      <c r="V4" s="1">
        <v>1</v>
      </c>
      <c r="W4" s="1">
        <v>1</v>
      </c>
      <c r="X4" s="1"/>
      <c r="Y4" s="1"/>
      <c r="Z4" s="1"/>
    </row>
    <row r="5" spans="1:27" x14ac:dyDescent="0.3">
      <c r="A5" s="1">
        <f t="shared" si="0"/>
        <v>45</v>
      </c>
      <c r="B5" s="1" t="s">
        <v>32</v>
      </c>
      <c r="C5" s="1" t="s">
        <v>34</v>
      </c>
      <c r="D5" s="1">
        <v>1</v>
      </c>
      <c r="E5" s="1"/>
      <c r="F5" s="1"/>
      <c r="G5" s="1">
        <v>4</v>
      </c>
      <c r="H5" s="1">
        <v>5</v>
      </c>
      <c r="I5" s="1">
        <v>9</v>
      </c>
      <c r="J5" s="1">
        <v>10</v>
      </c>
      <c r="K5" s="1">
        <v>2</v>
      </c>
      <c r="L5" s="1">
        <v>1</v>
      </c>
      <c r="M5" s="1">
        <v>1</v>
      </c>
      <c r="N5" s="1"/>
      <c r="O5" s="1">
        <v>2</v>
      </c>
      <c r="P5" s="1"/>
      <c r="Q5" s="1">
        <v>5</v>
      </c>
      <c r="R5" s="1"/>
      <c r="S5" s="1"/>
      <c r="T5" s="1"/>
      <c r="U5" s="1"/>
      <c r="V5" s="1"/>
      <c r="W5" s="1">
        <v>5</v>
      </c>
      <c r="X5" s="1"/>
      <c r="Y5" s="1"/>
      <c r="Z5" s="1"/>
    </row>
    <row r="6" spans="1:27" x14ac:dyDescent="0.3">
      <c r="A6" s="1">
        <f t="shared" si="0"/>
        <v>25</v>
      </c>
      <c r="B6" s="1" t="s">
        <v>38</v>
      </c>
      <c r="C6" s="1" t="s">
        <v>39</v>
      </c>
      <c r="D6" s="1">
        <v>1</v>
      </c>
      <c r="E6" s="1">
        <v>1</v>
      </c>
      <c r="F6" s="1"/>
      <c r="G6" s="1">
        <v>1</v>
      </c>
      <c r="H6" s="1">
        <v>6</v>
      </c>
      <c r="I6" s="1">
        <v>5</v>
      </c>
      <c r="J6" s="1">
        <v>1</v>
      </c>
      <c r="K6" s="1">
        <v>2</v>
      </c>
      <c r="L6" s="1"/>
      <c r="M6" s="1"/>
      <c r="N6" s="1"/>
      <c r="O6" s="1">
        <v>3</v>
      </c>
      <c r="P6" s="1"/>
      <c r="Q6" s="1"/>
      <c r="R6" s="1">
        <v>5</v>
      </c>
      <c r="S6" s="1"/>
      <c r="T6" s="1"/>
      <c r="U6" s="1"/>
      <c r="V6" s="1"/>
      <c r="W6" s="1"/>
      <c r="X6" s="1"/>
      <c r="Y6" s="1"/>
      <c r="Z6" s="1"/>
    </row>
    <row r="7" spans="1:27" x14ac:dyDescent="0.3">
      <c r="A7" s="1">
        <f t="shared" si="0"/>
        <v>20</v>
      </c>
      <c r="B7" s="1" t="s">
        <v>35</v>
      </c>
      <c r="C7" s="1" t="s">
        <v>58</v>
      </c>
      <c r="D7" s="1"/>
      <c r="E7" s="1"/>
      <c r="F7" s="1">
        <v>3</v>
      </c>
      <c r="G7" s="1"/>
      <c r="H7" s="1">
        <v>6</v>
      </c>
      <c r="I7" s="1">
        <v>1</v>
      </c>
      <c r="J7" s="1"/>
      <c r="K7" s="1">
        <v>2</v>
      </c>
      <c r="L7" s="1">
        <v>2</v>
      </c>
      <c r="M7" s="1"/>
      <c r="N7" s="1"/>
      <c r="O7" s="1">
        <v>6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x14ac:dyDescent="0.3">
      <c r="A8" s="1">
        <f t="shared" si="0"/>
        <v>20</v>
      </c>
      <c r="B8" s="1" t="s">
        <v>67</v>
      </c>
      <c r="C8" s="1" t="s">
        <v>79</v>
      </c>
      <c r="D8" s="1"/>
      <c r="E8" s="1"/>
      <c r="F8" s="1"/>
      <c r="G8" s="1"/>
      <c r="H8" s="1">
        <v>2</v>
      </c>
      <c r="I8" s="1"/>
      <c r="J8" s="1"/>
      <c r="K8" s="1"/>
      <c r="L8" s="1">
        <v>10</v>
      </c>
      <c r="M8" s="1"/>
      <c r="N8" s="1"/>
      <c r="O8" s="1">
        <v>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x14ac:dyDescent="0.3">
      <c r="A9" s="1">
        <f t="shared" si="0"/>
        <v>19</v>
      </c>
      <c r="B9" s="1" t="s">
        <v>49</v>
      </c>
      <c r="C9" s="1" t="s">
        <v>59</v>
      </c>
      <c r="D9" s="1"/>
      <c r="E9" s="1"/>
      <c r="F9" s="1">
        <v>6</v>
      </c>
      <c r="G9" s="1">
        <v>1</v>
      </c>
      <c r="H9" s="1"/>
      <c r="I9" s="1">
        <v>6</v>
      </c>
      <c r="J9" s="1">
        <v>1</v>
      </c>
      <c r="K9" s="1">
        <v>2</v>
      </c>
      <c r="L9" s="1"/>
      <c r="M9" s="1"/>
      <c r="N9" s="1">
        <v>1</v>
      </c>
      <c r="O9" s="1"/>
      <c r="P9" s="1"/>
      <c r="Q9" s="1"/>
      <c r="R9" s="1"/>
      <c r="S9" s="1"/>
      <c r="T9" s="1">
        <v>2</v>
      </c>
      <c r="U9" s="1"/>
      <c r="V9" s="1"/>
      <c r="W9" s="1"/>
      <c r="X9" s="1"/>
      <c r="Y9" s="1"/>
      <c r="Z9" s="1"/>
    </row>
    <row r="10" spans="1:27" x14ac:dyDescent="0.3">
      <c r="A10" s="1">
        <f t="shared" si="0"/>
        <v>10</v>
      </c>
      <c r="B10" s="1" t="s">
        <v>35</v>
      </c>
      <c r="C10" s="1" t="s">
        <v>36</v>
      </c>
      <c r="D10" s="1">
        <v>5</v>
      </c>
      <c r="E10" s="1">
        <v>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x14ac:dyDescent="0.3">
      <c r="A11" s="1">
        <f t="shared" si="0"/>
        <v>10</v>
      </c>
      <c r="B11" s="1" t="s">
        <v>67</v>
      </c>
      <c r="C11" s="1" t="s">
        <v>80</v>
      </c>
      <c r="D11" s="1"/>
      <c r="E11" s="1"/>
      <c r="F11" s="1"/>
      <c r="G11" s="1"/>
      <c r="H11" s="1">
        <v>2</v>
      </c>
      <c r="I11" s="1"/>
      <c r="J11" s="1"/>
      <c r="K11" s="1"/>
      <c r="L11" s="1">
        <v>2</v>
      </c>
      <c r="M11" s="1"/>
      <c r="N11" s="1"/>
      <c r="O11" s="1">
        <v>1</v>
      </c>
      <c r="P11" s="1">
        <v>5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x14ac:dyDescent="0.3">
      <c r="A12" s="1">
        <f t="shared" si="0"/>
        <v>10</v>
      </c>
      <c r="B12" s="1" t="s">
        <v>49</v>
      </c>
      <c r="C12" s="1" t="s">
        <v>33</v>
      </c>
      <c r="D12" s="1"/>
      <c r="E12" s="1"/>
      <c r="F12" s="1"/>
      <c r="G12" s="1">
        <v>1</v>
      </c>
      <c r="H12" s="1"/>
      <c r="I12" s="1"/>
      <c r="J12" s="1">
        <v>4</v>
      </c>
      <c r="K12" s="1"/>
      <c r="L12" s="1"/>
      <c r="M12" s="1">
        <v>1</v>
      </c>
      <c r="N12" s="1"/>
      <c r="O12" s="1"/>
      <c r="P12" s="1"/>
      <c r="Q12" s="1">
        <v>4</v>
      </c>
      <c r="R12" s="1"/>
      <c r="S12" s="1"/>
      <c r="T12" s="1"/>
      <c r="U12" s="1"/>
      <c r="V12" s="1"/>
      <c r="W12" s="1"/>
      <c r="X12" s="1"/>
      <c r="Y12" s="1"/>
      <c r="Z12" s="1"/>
    </row>
    <row r="13" spans="1:27" x14ac:dyDescent="0.3">
      <c r="A13" s="1">
        <f t="shared" si="0"/>
        <v>8</v>
      </c>
      <c r="B13" s="1" t="s">
        <v>38</v>
      </c>
      <c r="C13" s="1" t="s">
        <v>40</v>
      </c>
      <c r="D13" s="1">
        <v>1</v>
      </c>
      <c r="E13" s="1">
        <v>1</v>
      </c>
      <c r="F13" s="1"/>
      <c r="G13" s="1">
        <v>1</v>
      </c>
      <c r="H13" s="1"/>
      <c r="I13" s="1"/>
      <c r="J13" s="1"/>
      <c r="K13" s="1"/>
      <c r="L13" s="1"/>
      <c r="M13" s="1"/>
      <c r="N13" s="1"/>
      <c r="O13" s="1">
        <v>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x14ac:dyDescent="0.3">
      <c r="A14" s="1">
        <f t="shared" si="0"/>
        <v>7</v>
      </c>
      <c r="B14" s="1" t="s">
        <v>32</v>
      </c>
      <c r="C14" s="1" t="s">
        <v>66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v>2</v>
      </c>
      <c r="P14" s="1"/>
      <c r="Q14" s="1">
        <v>5</v>
      </c>
      <c r="R14" s="1"/>
      <c r="S14" s="1"/>
      <c r="T14" s="1"/>
      <c r="U14" s="1"/>
      <c r="V14" s="1"/>
      <c r="W14" s="1"/>
      <c r="X14" s="1"/>
      <c r="Y14" s="1"/>
      <c r="Z14" s="1"/>
    </row>
    <row r="15" spans="1:27" x14ac:dyDescent="0.3">
      <c r="A15" s="1">
        <f t="shared" si="0"/>
        <v>6</v>
      </c>
      <c r="B15" s="1" t="s">
        <v>49</v>
      </c>
      <c r="C15" s="1" t="s">
        <v>50</v>
      </c>
      <c r="D15" s="1">
        <v>5</v>
      </c>
      <c r="E15" s="1">
        <v>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x14ac:dyDescent="0.3">
      <c r="A16" s="1">
        <f t="shared" si="0"/>
        <v>5</v>
      </c>
      <c r="B16" s="1" t="s">
        <v>113</v>
      </c>
      <c r="C16" s="1" t="s">
        <v>114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>
        <v>5</v>
      </c>
      <c r="X16" s="1"/>
      <c r="Y16" s="1"/>
      <c r="Z16" s="1"/>
    </row>
    <row r="17" spans="1:26" x14ac:dyDescent="0.3">
      <c r="A17" s="1">
        <f t="shared" si="0"/>
        <v>4</v>
      </c>
      <c r="B17" s="1" t="s">
        <v>65</v>
      </c>
      <c r="C17" s="1" t="s">
        <v>66</v>
      </c>
      <c r="D17" s="1"/>
      <c r="E17" s="1"/>
      <c r="F17" s="1">
        <v>1</v>
      </c>
      <c r="G17" s="1"/>
      <c r="H17" s="1"/>
      <c r="I17" s="1">
        <v>1</v>
      </c>
      <c r="J17" s="1"/>
      <c r="K17" s="1"/>
      <c r="L17" s="1"/>
      <c r="M17" s="1"/>
      <c r="N17" s="1"/>
      <c r="O17" s="1">
        <v>2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">
      <c r="A18" s="1">
        <f t="shared" si="0"/>
        <v>4</v>
      </c>
      <c r="B18" s="1" t="s">
        <v>32</v>
      </c>
      <c r="C18" s="1" t="s">
        <v>86</v>
      </c>
      <c r="D18" s="1"/>
      <c r="E18" s="1"/>
      <c r="F18" s="1"/>
      <c r="G18" s="1"/>
      <c r="H18" s="1"/>
      <c r="I18" s="1">
        <v>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>
        <v>2</v>
      </c>
      <c r="U18" s="1"/>
      <c r="V18" s="1"/>
      <c r="W18" s="1">
        <v>1</v>
      </c>
      <c r="X18" s="1"/>
      <c r="Y18" s="1"/>
      <c r="Z18" s="1"/>
    </row>
    <row r="19" spans="1:26" x14ac:dyDescent="0.3">
      <c r="A19" s="1">
        <f t="shared" si="0"/>
        <v>1</v>
      </c>
      <c r="B19" s="1" t="s">
        <v>32</v>
      </c>
      <c r="C19" s="1" t="s">
        <v>33</v>
      </c>
      <c r="D19" s="1">
        <v>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 s="1">
        <f t="shared" si="0"/>
        <v>1</v>
      </c>
      <c r="B20" s="1" t="s">
        <v>32</v>
      </c>
      <c r="C20" s="1" t="s">
        <v>87</v>
      </c>
      <c r="D20" s="1"/>
      <c r="E20" s="1"/>
      <c r="F20" s="1"/>
      <c r="G20" s="1"/>
      <c r="H20" s="1"/>
      <c r="I20" s="1">
        <v>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1">
        <f t="shared" si="0"/>
        <v>1</v>
      </c>
      <c r="B21" s="1" t="s">
        <v>38</v>
      </c>
      <c r="C21" s="1" t="s">
        <v>36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>
        <v>1</v>
      </c>
      <c r="X21" s="1"/>
      <c r="Y21" s="1"/>
      <c r="Z21" s="1"/>
    </row>
    <row r="22" spans="1:26" x14ac:dyDescent="0.3">
      <c r="A22" s="1">
        <f t="shared" si="0"/>
        <v>1</v>
      </c>
      <c r="B22" s="1" t="s">
        <v>112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>
        <v>1</v>
      </c>
      <c r="X22" s="1"/>
      <c r="Y22" s="1"/>
      <c r="Z22" s="1"/>
    </row>
    <row r="23" spans="1:26" x14ac:dyDescent="0.3">
      <c r="A23" s="1">
        <f t="shared" si="0"/>
        <v>10</v>
      </c>
      <c r="B23" s="1" t="s">
        <v>113</v>
      </c>
      <c r="C23" s="1" t="s">
        <v>119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>
        <v>10</v>
      </c>
      <c r="Y23" s="1"/>
      <c r="Z23" s="1"/>
    </row>
    <row r="24" spans="1:26" x14ac:dyDescent="0.3">
      <c r="A24" s="1">
        <f t="shared" si="0"/>
        <v>2</v>
      </c>
      <c r="B24" s="1" t="s">
        <v>38</v>
      </c>
      <c r="C24" s="1" t="s">
        <v>36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>
        <v>2</v>
      </c>
      <c r="Z24" s="1"/>
    </row>
  </sheetData>
  <sortState xmlns:xlrd2="http://schemas.microsoft.com/office/spreadsheetml/2017/richdata2" ref="A2:X22">
    <sortCondition descending="1" ref="A2:A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28FDF-655E-4A87-B6AA-67BF2713561E}">
  <dimension ref="A1:U31"/>
  <sheetViews>
    <sheetView tabSelected="1" workbookViewId="0">
      <selection activeCell="V10" sqref="V10"/>
    </sheetView>
  </sheetViews>
  <sheetFormatPr defaultRowHeight="14.4" x14ac:dyDescent="0.3"/>
  <cols>
    <col min="2" max="2" width="21.6640625" customWidth="1"/>
    <col min="3" max="4" width="3.77734375" customWidth="1"/>
    <col min="5" max="5" width="4.77734375" customWidth="1"/>
    <col min="6" max="6" width="3.77734375" customWidth="1"/>
    <col min="7" max="7" width="7.5546875" customWidth="1"/>
    <col min="8" max="8" width="4.6640625" customWidth="1"/>
    <col min="9" max="9" width="4.77734375" customWidth="1"/>
    <col min="10" max="10" width="3.77734375" customWidth="1"/>
    <col min="11" max="11" width="4.6640625" customWidth="1"/>
    <col min="12" max="12" width="4.77734375" customWidth="1"/>
    <col min="13" max="13" width="7.44140625" customWidth="1"/>
    <col min="14" max="14" width="4.5546875" customWidth="1"/>
    <col min="15" max="15" width="4.77734375" customWidth="1"/>
    <col min="16" max="16" width="4.6640625" customWidth="1"/>
    <col min="17" max="17" width="5.77734375" customWidth="1"/>
    <col min="18" max="18" width="5.5546875" customWidth="1"/>
    <col min="19" max="19" width="5.88671875" customWidth="1"/>
    <col min="20" max="20" width="5.5546875" customWidth="1"/>
  </cols>
  <sheetData>
    <row r="1" spans="1:21" x14ac:dyDescent="0.3">
      <c r="A1" s="1" t="s">
        <v>0</v>
      </c>
      <c r="B1" s="1" t="s">
        <v>1</v>
      </c>
      <c r="C1" s="1" t="s">
        <v>45</v>
      </c>
      <c r="D1" s="1" t="s">
        <v>46</v>
      </c>
      <c r="E1" s="1" t="s">
        <v>56</v>
      </c>
      <c r="F1" s="1" t="s">
        <v>75</v>
      </c>
      <c r="G1" s="1" t="s">
        <v>81</v>
      </c>
      <c r="H1" s="1" t="s">
        <v>88</v>
      </c>
      <c r="I1" s="1" t="s">
        <v>91</v>
      </c>
      <c r="J1" s="1" t="s">
        <v>93</v>
      </c>
      <c r="K1" s="1" t="s">
        <v>95</v>
      </c>
      <c r="L1" s="1" t="s">
        <v>97</v>
      </c>
      <c r="M1" s="1" t="s">
        <v>96</v>
      </c>
      <c r="N1" s="1" t="s">
        <v>101</v>
      </c>
      <c r="O1" s="1" t="s">
        <v>104</v>
      </c>
      <c r="P1" s="1" t="s">
        <v>108</v>
      </c>
      <c r="Q1" s="1" t="s">
        <v>115</v>
      </c>
      <c r="R1" s="1" t="s">
        <v>118</v>
      </c>
      <c r="S1" s="1" t="s">
        <v>120</v>
      </c>
      <c r="T1" s="1" t="s">
        <v>121</v>
      </c>
      <c r="U1" s="4" t="s">
        <v>11</v>
      </c>
    </row>
    <row r="2" spans="1:21" x14ac:dyDescent="0.3">
      <c r="A2" s="1">
        <f>SUM(C2:T2)</f>
        <v>81</v>
      </c>
      <c r="B2" s="1" t="s">
        <v>9</v>
      </c>
      <c r="C2" s="1"/>
      <c r="D2" s="1">
        <v>4</v>
      </c>
      <c r="E2" s="1">
        <v>2</v>
      </c>
      <c r="F2" s="1"/>
      <c r="G2" s="1">
        <v>12</v>
      </c>
      <c r="H2" s="1">
        <v>5</v>
      </c>
      <c r="I2" s="1">
        <v>12</v>
      </c>
      <c r="J2" s="1"/>
      <c r="K2" s="1">
        <v>8</v>
      </c>
      <c r="L2" s="1"/>
      <c r="M2" s="1">
        <v>19</v>
      </c>
      <c r="N2" s="1">
        <v>5</v>
      </c>
      <c r="O2" s="1"/>
      <c r="P2" s="1">
        <v>2</v>
      </c>
      <c r="Q2" s="1">
        <v>1</v>
      </c>
      <c r="R2" s="1">
        <v>5</v>
      </c>
      <c r="S2" s="1">
        <v>1</v>
      </c>
      <c r="T2" s="1">
        <v>5</v>
      </c>
    </row>
    <row r="3" spans="1:21" x14ac:dyDescent="0.3">
      <c r="A3" s="1">
        <f t="shared" ref="A3:A31" si="0">SUM(C3:T3)</f>
        <v>40</v>
      </c>
      <c r="B3" s="3" t="s">
        <v>43</v>
      </c>
      <c r="C3" s="1">
        <v>4</v>
      </c>
      <c r="D3" s="1">
        <v>4</v>
      </c>
      <c r="E3" s="1">
        <v>1</v>
      </c>
      <c r="F3" s="1">
        <v>1</v>
      </c>
      <c r="G3" s="1">
        <v>8</v>
      </c>
      <c r="H3" s="1">
        <v>2</v>
      </c>
      <c r="I3" s="1">
        <v>2</v>
      </c>
      <c r="J3" s="1"/>
      <c r="K3" s="1"/>
      <c r="L3" s="1"/>
      <c r="M3" s="1">
        <v>6</v>
      </c>
      <c r="N3" s="1"/>
      <c r="O3" s="1">
        <v>5</v>
      </c>
      <c r="P3" s="1"/>
      <c r="Q3" s="1">
        <v>2</v>
      </c>
      <c r="R3" s="1">
        <v>2</v>
      </c>
      <c r="S3" s="1">
        <v>3</v>
      </c>
      <c r="T3" s="1"/>
    </row>
    <row r="4" spans="1:21" x14ac:dyDescent="0.3">
      <c r="A4" s="1">
        <f t="shared" si="0"/>
        <v>26</v>
      </c>
      <c r="B4" s="1" t="s">
        <v>67</v>
      </c>
      <c r="C4" s="1"/>
      <c r="D4" s="1"/>
      <c r="E4" s="1">
        <v>8</v>
      </c>
      <c r="F4" s="1"/>
      <c r="G4" s="1">
        <v>2</v>
      </c>
      <c r="H4" s="1"/>
      <c r="I4" s="1"/>
      <c r="J4" s="1">
        <v>10</v>
      </c>
      <c r="K4" s="1"/>
      <c r="L4" s="1"/>
      <c r="M4" s="1">
        <v>6</v>
      </c>
      <c r="N4" s="1"/>
      <c r="O4" s="1"/>
      <c r="P4" s="1"/>
      <c r="Q4" s="1"/>
      <c r="R4" s="1"/>
      <c r="S4" s="1"/>
      <c r="T4" s="1"/>
    </row>
    <row r="5" spans="1:21" x14ac:dyDescent="0.3">
      <c r="A5" s="1">
        <f t="shared" si="0"/>
        <v>23</v>
      </c>
      <c r="B5" s="3" t="s">
        <v>25</v>
      </c>
      <c r="C5" s="1">
        <v>5</v>
      </c>
      <c r="D5" s="1">
        <v>2</v>
      </c>
      <c r="E5" s="1">
        <v>4</v>
      </c>
      <c r="F5" s="1"/>
      <c r="G5" s="1"/>
      <c r="H5" s="1"/>
      <c r="I5" s="1"/>
      <c r="J5" s="1"/>
      <c r="K5" s="1"/>
      <c r="L5" s="1"/>
      <c r="M5" s="1">
        <v>2</v>
      </c>
      <c r="N5" s="1"/>
      <c r="O5" s="1"/>
      <c r="P5" s="1">
        <v>5</v>
      </c>
      <c r="Q5" s="1">
        <v>1</v>
      </c>
      <c r="R5" s="1"/>
      <c r="S5" s="1">
        <v>4</v>
      </c>
      <c r="T5" s="1"/>
    </row>
    <row r="6" spans="1:21" x14ac:dyDescent="0.3">
      <c r="A6" s="1">
        <f t="shared" si="0"/>
        <v>10</v>
      </c>
      <c r="B6" s="1" t="s">
        <v>98</v>
      </c>
      <c r="C6" s="1"/>
      <c r="D6" s="1"/>
      <c r="E6" s="1"/>
      <c r="F6" s="1"/>
      <c r="G6" s="1"/>
      <c r="H6" s="1"/>
      <c r="I6" s="1"/>
      <c r="J6" s="1"/>
      <c r="K6" s="1"/>
      <c r="L6" s="1">
        <v>10</v>
      </c>
      <c r="M6" s="1"/>
      <c r="N6" s="1"/>
      <c r="O6" s="1"/>
      <c r="P6" s="1"/>
      <c r="Q6" s="1"/>
      <c r="R6" s="1"/>
      <c r="S6" s="1"/>
      <c r="T6" s="1"/>
    </row>
    <row r="7" spans="1:21" x14ac:dyDescent="0.3">
      <c r="A7" s="1">
        <f t="shared" si="0"/>
        <v>10</v>
      </c>
      <c r="B7" s="3" t="s">
        <v>41</v>
      </c>
      <c r="C7" s="1">
        <v>1</v>
      </c>
      <c r="D7" s="1">
        <v>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>
        <v>2</v>
      </c>
      <c r="T7" s="1">
        <v>5</v>
      </c>
    </row>
    <row r="8" spans="1:21" x14ac:dyDescent="0.3">
      <c r="A8" s="1">
        <f t="shared" si="0"/>
        <v>8</v>
      </c>
      <c r="B8" s="1" t="s">
        <v>105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v>5</v>
      </c>
      <c r="P8" s="1"/>
      <c r="Q8" s="1">
        <v>2</v>
      </c>
      <c r="R8" s="1">
        <v>1</v>
      </c>
      <c r="S8" s="1"/>
      <c r="T8" s="1"/>
    </row>
    <row r="9" spans="1:21" x14ac:dyDescent="0.3">
      <c r="A9" s="1">
        <f t="shared" si="0"/>
        <v>8</v>
      </c>
      <c r="B9" s="1" t="s">
        <v>12</v>
      </c>
      <c r="C9" s="1"/>
      <c r="D9" s="1"/>
      <c r="E9" s="1"/>
      <c r="F9" s="1"/>
      <c r="G9" s="1"/>
      <c r="H9" s="1">
        <v>5</v>
      </c>
      <c r="I9" s="1"/>
      <c r="J9" s="1"/>
      <c r="K9" s="1"/>
      <c r="L9" s="1"/>
      <c r="M9" s="1"/>
      <c r="N9" s="1"/>
      <c r="O9" s="1"/>
      <c r="P9" s="1"/>
      <c r="Q9" s="1"/>
      <c r="R9" s="1">
        <v>1</v>
      </c>
      <c r="S9" s="1">
        <v>2</v>
      </c>
      <c r="T9" s="1"/>
    </row>
    <row r="10" spans="1:21" x14ac:dyDescent="0.3">
      <c r="A10" s="1">
        <f t="shared" si="0"/>
        <v>6</v>
      </c>
      <c r="B10" s="1" t="s">
        <v>76</v>
      </c>
      <c r="C10" s="1"/>
      <c r="D10" s="1"/>
      <c r="E10" s="1"/>
      <c r="F10" s="1">
        <v>1</v>
      </c>
      <c r="G10" s="1"/>
      <c r="H10" s="1">
        <v>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x14ac:dyDescent="0.3">
      <c r="A11" s="1">
        <f t="shared" si="0"/>
        <v>6</v>
      </c>
      <c r="B11" s="1" t="s">
        <v>63</v>
      </c>
      <c r="C11" s="1"/>
      <c r="D11" s="1"/>
      <c r="E11" s="1">
        <v>1</v>
      </c>
      <c r="F11" s="1"/>
      <c r="G11" s="1"/>
      <c r="H11" s="1"/>
      <c r="I11" s="1"/>
      <c r="J11" s="1"/>
      <c r="K11" s="1"/>
      <c r="L11" s="1"/>
      <c r="M11" s="1"/>
      <c r="N11" s="1">
        <v>4</v>
      </c>
      <c r="O11" s="1"/>
      <c r="P11" s="1"/>
      <c r="Q11" s="1"/>
      <c r="R11" s="1">
        <v>1</v>
      </c>
      <c r="S11" s="1"/>
      <c r="T11" s="1"/>
    </row>
    <row r="12" spans="1:21" x14ac:dyDescent="0.3">
      <c r="A12" s="1">
        <f t="shared" si="0"/>
        <v>5</v>
      </c>
      <c r="B12" s="1" t="s">
        <v>62</v>
      </c>
      <c r="C12" s="1"/>
      <c r="D12" s="1"/>
      <c r="E12" s="1">
        <v>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x14ac:dyDescent="0.3">
      <c r="A13" s="1">
        <f t="shared" si="0"/>
        <v>5</v>
      </c>
      <c r="B13" s="1" t="s">
        <v>64</v>
      </c>
      <c r="C13" s="1"/>
      <c r="D13" s="1"/>
      <c r="E13" s="1">
        <v>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1" x14ac:dyDescent="0.3">
      <c r="A14" s="1">
        <f t="shared" si="0"/>
        <v>5</v>
      </c>
      <c r="B14" s="1" t="s">
        <v>60</v>
      </c>
      <c r="C14" s="1"/>
      <c r="D14" s="1">
        <v>2</v>
      </c>
      <c r="E14" s="1">
        <v>1</v>
      </c>
      <c r="F14" s="1"/>
      <c r="G14" s="1">
        <v>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x14ac:dyDescent="0.3">
      <c r="A15" s="1">
        <f t="shared" si="0"/>
        <v>5</v>
      </c>
      <c r="B15" s="1" t="s">
        <v>61</v>
      </c>
      <c r="C15" s="1"/>
      <c r="D15" s="1">
        <v>2</v>
      </c>
      <c r="E15" s="1">
        <v>1</v>
      </c>
      <c r="F15" s="1"/>
      <c r="G15" s="1">
        <v>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1" x14ac:dyDescent="0.3">
      <c r="A16" s="1">
        <f t="shared" si="0"/>
        <v>5</v>
      </c>
      <c r="B16" s="1" t="s">
        <v>44</v>
      </c>
      <c r="C16" s="1"/>
      <c r="D16" s="1">
        <v>3</v>
      </c>
      <c r="E16" s="1">
        <v>1</v>
      </c>
      <c r="F16" s="1"/>
      <c r="G16" s="1"/>
      <c r="H16" s="1">
        <v>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3">
      <c r="A17" s="1">
        <f t="shared" si="0"/>
        <v>5</v>
      </c>
      <c r="B17" s="1" t="s">
        <v>122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>
        <v>5</v>
      </c>
    </row>
    <row r="18" spans="1:20" x14ac:dyDescent="0.3">
      <c r="A18" s="1">
        <f t="shared" si="0"/>
        <v>4</v>
      </c>
      <c r="B18" s="1" t="s">
        <v>68</v>
      </c>
      <c r="C18" s="1"/>
      <c r="D18" s="1"/>
      <c r="E18" s="1">
        <v>2</v>
      </c>
      <c r="F18" s="1"/>
      <c r="G18" s="1"/>
      <c r="H18" s="1">
        <v>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3">
      <c r="A19" s="1">
        <f t="shared" si="0"/>
        <v>4</v>
      </c>
      <c r="B19" s="3" t="s">
        <v>26</v>
      </c>
      <c r="C19" s="1">
        <v>1</v>
      </c>
      <c r="D19" s="1">
        <v>2</v>
      </c>
      <c r="E19" s="1"/>
      <c r="F19" s="1"/>
      <c r="G19" s="1"/>
      <c r="H19" s="1"/>
      <c r="I19" s="1"/>
      <c r="J19" s="1"/>
      <c r="K19" s="1"/>
      <c r="L19" s="1"/>
      <c r="M19" s="1">
        <v>1</v>
      </c>
      <c r="N19" s="1"/>
      <c r="O19" s="1"/>
      <c r="P19" s="1"/>
      <c r="Q19" s="1"/>
      <c r="R19" s="1"/>
      <c r="S19" s="1"/>
      <c r="T19" s="1"/>
    </row>
    <row r="20" spans="1:20" x14ac:dyDescent="0.3">
      <c r="A20" s="1">
        <f t="shared" si="0"/>
        <v>3</v>
      </c>
      <c r="B20" s="1" t="s">
        <v>124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>
        <v>3</v>
      </c>
      <c r="T20" s="1"/>
    </row>
    <row r="21" spans="1:20" x14ac:dyDescent="0.3">
      <c r="A21" s="1">
        <f t="shared" si="0"/>
        <v>2</v>
      </c>
      <c r="B21" s="1" t="s">
        <v>47</v>
      </c>
      <c r="C21" s="1"/>
      <c r="D21" s="1">
        <v>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3">
      <c r="A22" s="1">
        <f t="shared" si="0"/>
        <v>2</v>
      </c>
      <c r="B22" s="1" t="s">
        <v>48</v>
      </c>
      <c r="C22" s="1"/>
      <c r="D22" s="1">
        <v>1</v>
      </c>
      <c r="E22" s="1">
        <v>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3">
      <c r="A23" s="1">
        <f t="shared" si="0"/>
        <v>2</v>
      </c>
      <c r="B23" s="1" t="s">
        <v>69</v>
      </c>
      <c r="C23" s="1"/>
      <c r="D23" s="1"/>
      <c r="E23" s="1">
        <v>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3">
      <c r="A24" s="1">
        <f t="shared" si="0"/>
        <v>2</v>
      </c>
      <c r="B24" s="1" t="s">
        <v>99</v>
      </c>
      <c r="C24" s="1"/>
      <c r="D24" s="1"/>
      <c r="E24" s="1"/>
      <c r="F24" s="1"/>
      <c r="G24" s="1"/>
      <c r="H24" s="1"/>
      <c r="I24" s="1"/>
      <c r="J24" s="1"/>
      <c r="K24" s="1"/>
      <c r="L24" s="1">
        <v>2</v>
      </c>
      <c r="M24" s="1"/>
      <c r="N24" s="1"/>
      <c r="O24" s="1"/>
      <c r="P24" s="1"/>
      <c r="Q24" s="1"/>
      <c r="R24" s="1"/>
      <c r="S24" s="1"/>
      <c r="T24" s="1"/>
    </row>
    <row r="25" spans="1:20" x14ac:dyDescent="0.3">
      <c r="A25" s="1">
        <f t="shared" si="0"/>
        <v>2</v>
      </c>
      <c r="B25" s="1" t="s">
        <v>100</v>
      </c>
      <c r="C25" s="1"/>
      <c r="D25" s="1"/>
      <c r="E25" s="1"/>
      <c r="F25" s="1"/>
      <c r="G25" s="1"/>
      <c r="H25" s="1"/>
      <c r="I25" s="1"/>
      <c r="J25" s="1"/>
      <c r="K25" s="1"/>
      <c r="L25" s="1">
        <v>2</v>
      </c>
      <c r="M25" s="1"/>
      <c r="N25" s="1"/>
      <c r="O25" s="1"/>
      <c r="P25" s="1"/>
      <c r="Q25" s="1"/>
      <c r="R25" s="1"/>
      <c r="S25" s="1"/>
      <c r="T25" s="1"/>
    </row>
    <row r="26" spans="1:20" x14ac:dyDescent="0.3">
      <c r="A26" s="1">
        <f t="shared" si="0"/>
        <v>2</v>
      </c>
      <c r="B26" s="3" t="s">
        <v>42</v>
      </c>
      <c r="C26" s="1">
        <v>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>
        <v>1</v>
      </c>
    </row>
    <row r="27" spans="1:20" x14ac:dyDescent="0.3">
      <c r="A27" s="1">
        <f t="shared" si="0"/>
        <v>2</v>
      </c>
      <c r="B27" s="1" t="s">
        <v>123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>
        <v>2</v>
      </c>
      <c r="T27" s="1"/>
    </row>
    <row r="28" spans="1:20" x14ac:dyDescent="0.3">
      <c r="A28" s="1">
        <f t="shared" si="0"/>
        <v>1</v>
      </c>
      <c r="B28" s="1" t="s">
        <v>70</v>
      </c>
      <c r="C28" s="1"/>
      <c r="D28" s="1"/>
      <c r="E28" s="1">
        <v>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3">
      <c r="A29" s="1">
        <f t="shared" si="0"/>
        <v>1</v>
      </c>
      <c r="B29" s="1" t="s">
        <v>71</v>
      </c>
      <c r="C29" s="1"/>
      <c r="D29" s="1"/>
      <c r="E29" s="1">
        <v>1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3">
      <c r="A30" s="1">
        <f t="shared" si="0"/>
        <v>1</v>
      </c>
      <c r="B30" s="1" t="s">
        <v>72</v>
      </c>
      <c r="C30" s="1"/>
      <c r="D30" s="1"/>
      <c r="E30" s="1">
        <v>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">
      <c r="A31" s="1">
        <f t="shared" si="0"/>
        <v>1</v>
      </c>
      <c r="B31" s="1" t="s">
        <v>89</v>
      </c>
      <c r="C31" s="1"/>
      <c r="D31" s="1"/>
      <c r="E31" s="1"/>
      <c r="F31" s="1"/>
      <c r="G31" s="1"/>
      <c r="H31" s="1">
        <v>1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</sheetData>
  <sortState xmlns:xlrd2="http://schemas.microsoft.com/office/spreadsheetml/2017/richdata2" ref="A2:U31">
    <sortCondition descending="1" ref="A31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Friviligheds</vt:lpstr>
      <vt:lpstr>Privat</vt:lpstr>
      <vt:lpstr>Rideskole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Becher</dc:creator>
  <cp:lastModifiedBy>Becher</cp:lastModifiedBy>
  <dcterms:created xsi:type="dcterms:W3CDTF">2022-01-19T08:15:23Z</dcterms:created>
  <dcterms:modified xsi:type="dcterms:W3CDTF">2023-01-07T08:11:52Z</dcterms:modified>
</cp:coreProperties>
</file>